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ВАЗ1" sheetId="1" r:id="rId1"/>
    <sheet name="ВАЗ2" sheetId="2" r:id="rId2"/>
  </sheets>
  <definedNames>
    <definedName name="_xlnm._FilterDatabase" localSheetId="0" hidden="1">ВАЗ1!$A$7:$H$32</definedName>
    <definedName name="_xlnm._FilterDatabase" localSheetId="1" hidden="1">ВАЗ2!$A$7:$H$490</definedName>
    <definedName name="_xlnm.Print_Area" localSheetId="0">ВАЗ1!$A$1:$H$59</definedName>
  </definedNames>
  <calcPr calcId="124519"/>
</workbook>
</file>

<file path=xl/calcChain.xml><?xml version="1.0" encoding="utf-8"?>
<calcChain xmlns="http://schemas.openxmlformats.org/spreadsheetml/2006/main">
  <c r="G485" i="2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486" s="1"/>
  <c r="G487" s="1"/>
  <c r="G10" i="1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 l="1"/>
</calcChain>
</file>

<file path=xl/sharedStrings.xml><?xml version="1.0" encoding="utf-8"?>
<sst xmlns="http://schemas.openxmlformats.org/spreadsheetml/2006/main" count="1536" uniqueCount="523">
  <si>
    <t>№п/п</t>
  </si>
  <si>
    <t xml:space="preserve">Наименование  товара 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</si>
  <si>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</si>
  <si>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</si>
  <si>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</si>
  <si>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</si>
  <si>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</si>
  <si>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</si>
  <si>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</si>
  <si>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</si>
  <si>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</si>
  <si>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</si>
  <si>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</si>
  <si>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Амортизатор 2101-07 задний с крепежом 2101-2905402</t>
  </si>
  <si>
    <t>Амортизатор 2121 задний 2121-2915402</t>
  </si>
  <si>
    <t>Амортизатор 2121 передний 2121-2905402</t>
  </si>
  <si>
    <t>Амортизатор 2123 передний 2123-2905402</t>
  </si>
  <si>
    <t>Амортизатор задний 21213 Шеви 2123-2915402</t>
  </si>
  <si>
    <t>Амортизатор передней подвески 2123 Шеви 2123-2905004</t>
  </si>
  <si>
    <t>Барабан тормозной 2101-07 ВАЗ 2101-3502070</t>
  </si>
  <si>
    <t>Бачок омывателя 21213 ВАЗ 2123-5208103</t>
  </si>
  <si>
    <t>Бачок расширительный 2123 ВАЗ 2123-131014</t>
  </si>
  <si>
    <t>Бачок расширительный с/о 2110 2110-1311010</t>
  </si>
  <si>
    <t>Блок предохранителей 2107 н/о 404.3722</t>
  </si>
  <si>
    <t>Болт М10*98 ГБЦ 2110 ВАЗ 21120-1003271-008</t>
  </si>
  <si>
    <t>Вал карданный задний в сборе (длинный)2121,2123 2121-2201012</t>
  </si>
  <si>
    <t>Вал карданный 2101-2200012</t>
  </si>
  <si>
    <t>Вал привода шрус 1118 прав. длин ВАЗ</t>
  </si>
  <si>
    <t>Вал распределительный (инжектор) 8 кл. 2111 2112-1006015</t>
  </si>
  <si>
    <t>Вал распределительный 2101 2101-1006010</t>
  </si>
  <si>
    <t>Венец маховика 2101-07 ВАЗ</t>
  </si>
  <si>
    <t>Вентилятор радиатора охлаж. в сб.с мотором 8-ми лоп. 2101-09 ВАЗ 2101-1308008-02</t>
  </si>
  <si>
    <t>Ветровики клеющ. аксессуары 2123 ВАЗ</t>
  </si>
  <si>
    <t>Вилка 1-4 передачи  01-07 ВАЗ 2101-1702024</t>
  </si>
  <si>
    <t>Вилка заднего хода и 5-ой передачи 01-07 ВАЗ 2107-1702036</t>
  </si>
  <si>
    <t>Вилка сцепления 2101-07 2101-1601200</t>
  </si>
  <si>
    <t>Втулка стабилизатора 2121 (4шт.) 2123-2906040</t>
  </si>
  <si>
    <t>Втулка стабилизатора 2123 (6шт.) 2123-2906040</t>
  </si>
  <si>
    <t>Втулка стоики стабилизатора (верх/нижн) 2110 2110-2906078/079</t>
  </si>
  <si>
    <t>Втулки реактивной штанги ВАЗ-2121 2101-2919042/108-10</t>
  </si>
  <si>
    <t>Выключатель заднего хода ВК415</t>
  </si>
  <si>
    <t>Гайка</t>
  </si>
  <si>
    <t>Гайка М18х1,5 ступицы левая с точкой 2101 14044871</t>
  </si>
  <si>
    <t>Гайка шаровой опоры 2101</t>
  </si>
  <si>
    <t>Генератор 21214-2123, 2107 инж 9412.3701000 2121-3701010</t>
  </si>
  <si>
    <t>Генератор 2123 с сентября 2003г. ВАЗ 9402.3701-04</t>
  </si>
  <si>
    <t>Генератор 80А  2110-2112 ВАЗ 2112-3701010</t>
  </si>
  <si>
    <t>Глушитель 1118-1117 седан (универсал)                                                                                                                             ; 2123-1200010</t>
  </si>
  <si>
    <t>Глушитель 2110-11 дв. 1,6 ВАЗ</t>
  </si>
  <si>
    <t>Глушитель 21213,2131 ВАЗ 2121-1201005</t>
  </si>
  <si>
    <t>Глушитель основной 2110 ВАЗ 2110-1200010</t>
  </si>
  <si>
    <t>Глушитель Шеви</t>
  </si>
  <si>
    <t>Головка блока Нива инж. 21214-1003011-10</t>
  </si>
  <si>
    <t>Датчик  дроссельной заслонки 2110 инж.</t>
  </si>
  <si>
    <t>Датчик положения к/вала (синхронизации) 2110 ВАЗ 191,3847</t>
  </si>
  <si>
    <t>Датчик расхода воздуха ДМРВ 2110-12 ВАЗ БОШ 21083-1130010-01</t>
  </si>
  <si>
    <t>Датчик расхода воздуха ДМРВ н/о 2110-12 ВАЗ 21083-1130010-01</t>
  </si>
  <si>
    <t>Датчик скорости без провода 2123</t>
  </si>
  <si>
    <t>Датчик скорости без провода квард. разъем 2110 ВАЗ 301.3843</t>
  </si>
  <si>
    <t>Датчик скорости с проводом квард. разъем 2110 ВАЗ 301.3843</t>
  </si>
  <si>
    <t>Датчик температуры 2110/21073 инжек</t>
  </si>
  <si>
    <t>Датчик фазы (распред) 2110 8кл. 1,5 2112-3706040</t>
  </si>
  <si>
    <t>Датчик регулятор холостого хода 21214, 2123 инж. 21203-1148300-02</t>
  </si>
  <si>
    <t>Датчик холостого хода (регулятор) инжектор 2110-12 ВАЗ 2112-1148300</t>
  </si>
  <si>
    <t>Диск ведомый 2101-07 2101-1601130</t>
  </si>
  <si>
    <t>Диск ведомый 2106-2121 2121-1601130</t>
  </si>
  <si>
    <t>Диск ведомый 2108 2108-1601130</t>
  </si>
  <si>
    <t>Диск нажимной  2110 (8 клап.) ВАЗ 21100-1601085</t>
  </si>
  <si>
    <t>Диск нажимной 2101-07 2103-1601085</t>
  </si>
  <si>
    <t>Диск нажимной 2106-2121 ВАЗ 21210-1601085-00</t>
  </si>
  <si>
    <t>Диск нажимной 2108-99 ВАЗ 2109-1601085</t>
  </si>
  <si>
    <t>Диск нажимной ВАЗ 2123(Шеви) 21233-1601085</t>
  </si>
  <si>
    <t>Диск сцепления 2123 Шевроле 2123-1601130</t>
  </si>
  <si>
    <t>Диск тормозной 2101-07 ВАЗ 2101-3501070</t>
  </si>
  <si>
    <t>Диск тормозной 2112 ВАЗ 2112-3501070</t>
  </si>
  <si>
    <t>Диск тормозной ВАЗ-2108 2108-3501070</t>
  </si>
  <si>
    <t>Диск тормозной ВАЗ-2110 13" вентилируемый 2108-3501070</t>
  </si>
  <si>
    <t>Диск тормозной ВАЗ-2121 2121-3501070</t>
  </si>
  <si>
    <t>Заклепка  4х6 медная (20шт.) 2101ВАЗ 2101-1601295</t>
  </si>
  <si>
    <t>Замок двери + багажника 2110 ВАЗ 2110-6100040</t>
  </si>
  <si>
    <t>Замок двери багажника 2123 ВАЗ 2123-6305013-10</t>
  </si>
  <si>
    <t>Замок двери бесшумный (2шт.) с болтами 2108-2112 ВАЗ</t>
  </si>
  <si>
    <t>Замок двери+багажника 2101-2121 2101-6305012</t>
  </si>
  <si>
    <t>Замок двери + багажника 2108-09 2108-6100045</t>
  </si>
  <si>
    <t>Замок  зажигания 2101-07 ВАЗ 2101-3704000-10</t>
  </si>
  <si>
    <t>Замок зажигания 2110 ВАЗ н/о 2110-3704000-10</t>
  </si>
  <si>
    <t>Замок лобового стекла 2121 2121-5206062</t>
  </si>
  <si>
    <t>Замок наружный правой двери 2108 ВАЗ 2108-6105014</t>
  </si>
  <si>
    <t>Защита крыльев 2123 Шеви 4шт. подкрылки</t>
  </si>
  <si>
    <t>Защита поддона 2108-14-15 титан</t>
  </si>
  <si>
    <t>Защита поддона 2110-12 титан</t>
  </si>
  <si>
    <t>Защита поддона 2123 Шеви</t>
  </si>
  <si>
    <t>Звезда ГРМ 2101-07</t>
  </si>
  <si>
    <t>Звездочка распределительного вала 21213 ВАЗ 2123-1006020</t>
  </si>
  <si>
    <t>Карбюратор 21073, 2121 ВАЗ 21073-1107010-00</t>
  </si>
  <si>
    <t>Карбюратор К177 2103,2106,2121 1500-1600 Пекар</t>
  </si>
  <si>
    <t>Катализатор 2110-21214i на метал основе 2110-1206010-16</t>
  </si>
  <si>
    <t>Клапан вакуума пластмас. 2101-08-2110 ВАЗ</t>
  </si>
  <si>
    <t>Клапана ГРМ (впускные/впускные) 2101 2101-1007010/12</t>
  </si>
  <si>
    <t>Клапана ГРМ 21083 (8шт) Германия 2108-1007010/12</t>
  </si>
  <si>
    <t>Клапана ГРМ 2112 (16шт) 2108-1007010/12</t>
  </si>
  <si>
    <t>Кнопка аварийной сигнализации (6-ти конт.) 2104-07 245.3710-02</t>
  </si>
  <si>
    <t>Кнопка включения габаритов 2105-07 ВАЗ 2107-3709600</t>
  </si>
  <si>
    <t>Кнопка включения обогрева сидений 2110-12,2123 ВАЗ 17,3763</t>
  </si>
  <si>
    <t>Кнопка включения печки 2107, 2121  72.3709-02 ВАЗ 2107-8101300</t>
  </si>
  <si>
    <t>Кнопка стеклоподъемника 2101-08 ВАЗ 92,3709</t>
  </si>
  <si>
    <t>Кнопка-переключатель габаритов 2115 2114-3709600</t>
  </si>
  <si>
    <t>Кожух ремня ГРМ(крышка защитная передняя)2108-10, ОКА 2108-1006146</t>
  </si>
  <si>
    <t>Колпачок маслоотражательный 2112 ВАЗ 2108-1007026</t>
  </si>
  <si>
    <t>Колпачок маслоотражательный 2101 2101-1007026</t>
  </si>
  <si>
    <t xml:space="preserve">Коммутатор 2108-09 7 конт.
                                                                                                                                                                                                                                    </t>
  </si>
  <si>
    <t>Комплект прокладок КПП 2101-07 ВАЗ</t>
  </si>
  <si>
    <t>Комплект прокладок КПП 2108-10</t>
  </si>
  <si>
    <t>Комплект прокладок КПП 2126</t>
  </si>
  <si>
    <t>Комплект прокладок раздатки 2213 (набор)</t>
  </si>
  <si>
    <t>Контакты распределителя (прерыватель) 2101 2101-3706800-10</t>
  </si>
  <si>
    <t>Крестовина 2101-07 2101-2202025</t>
  </si>
  <si>
    <t>Крестовина 2121,21213,2123 ВАЗ 2121-2202025</t>
  </si>
  <si>
    <t>Крестовина М-412 412-2201025</t>
  </si>
  <si>
    <t>Кронштейн задней балки л/п 2108 ВАЗ</t>
  </si>
  <si>
    <t>Кронштейн растяжки (краб) 2108 ВАЗ 2108-2904051</t>
  </si>
  <si>
    <t>Крыло заднее левое 2112</t>
  </si>
  <si>
    <t>Крыло переднее левое 2105 ВАЗ 2105-8403011</t>
  </si>
  <si>
    <t>Крыло переднее левое 21093 21093-8403011</t>
  </si>
  <si>
    <t>Крыло переднее левое 2121 ВАЗ 2121-8403025</t>
  </si>
  <si>
    <t>Крыло переднее правое 21093 2108-8403010-10</t>
  </si>
  <si>
    <t>Крыло переднее правое 2110 ВАЗ 2110-8403014</t>
  </si>
  <si>
    <t>Крыло переднее правое  ВАЗ 2114-8403010</t>
  </si>
  <si>
    <t>Крыло переднее правое 2121 ВАЗ 2121-8403024</t>
  </si>
  <si>
    <t>Крыльчатка вентилятора охлаждения 2101 6 лопаст. желтый 2101-1308008</t>
  </si>
  <si>
    <t>Крышка  радиатора 2101-07 ВАЗ 2101-1304010</t>
  </si>
  <si>
    <t>Пробка (крышка) расширительного бачка (пластмас.) 2101 2101-1311065</t>
  </si>
  <si>
    <t>Пробка (крышка) расширительного бачка металл 2101 2101-1311065</t>
  </si>
  <si>
    <t>Крышка бензобака 2101-07 (кодовая) ВАЗ 2101-1103010</t>
  </si>
  <si>
    <t>Крышка бензобака (штатная)  2108 ВАЗ 2108-1103010</t>
  </si>
  <si>
    <t>Крышка бензобака с ключом 2108 ВАЗ 2108-1103010</t>
  </si>
  <si>
    <t>Крышка расширительного бачка 2108 2108-1311065</t>
  </si>
  <si>
    <t>Крышка трамблера М412</t>
  </si>
  <si>
    <t>Кулак поворотный правый 2101 ВАЗ</t>
  </si>
  <si>
    <t>Лента стеклоочистителя 2108-09 силикон 54см 2108-33-5205906</t>
  </si>
  <si>
    <t>Манжета (сальник) полуоси 2101-07, 2121, 21213 2101-2401034</t>
  </si>
  <si>
    <t>Манжета 40х57,15х10 ступицы 2101-07 2101-3103038</t>
  </si>
  <si>
    <t>Манжета вторичного вала 2101 2101-1701210</t>
  </si>
  <si>
    <t>Манжета к/вала ВАЗ-2101-07 2101-1005160/5034</t>
  </si>
  <si>
    <t>Манжета к/вала ВАЗ-2101-07 2101-1005160</t>
  </si>
  <si>
    <t>Манжета к/вала задн. большая  2108 ВАЗ 2108-1005036</t>
  </si>
  <si>
    <t>Манжета коленвала и распредвала 2108 2108-1005034</t>
  </si>
  <si>
    <t>Манжета КПП  91РК 2108 ВАЗ</t>
  </si>
  <si>
    <t>Манжета КПП (набор) 2101-07</t>
  </si>
  <si>
    <t>Манжета КПП (рыжие) 2126 блистер 412-1000430</t>
  </si>
  <si>
    <t>Манжета КПП задн. 32х52х10 2126-1701210</t>
  </si>
  <si>
    <t>Манжета первичного вала 2101 2101-1701043</t>
  </si>
  <si>
    <t>Манжета привода л/п 2110 ВАЗ</t>
  </si>
  <si>
    <t>Манжета редуктора п/моста (рыжие) 2121 ВАЗ 2121-2302052</t>
  </si>
  <si>
    <t>Манжета ступицы 2121 2121-3103038</t>
  </si>
  <si>
    <t>Манжета хвостовика 2101-07 2101-2402052-01</t>
  </si>
  <si>
    <t>Маховик 2108 ВАЗ 2108-1005115</t>
  </si>
  <si>
    <t>Маховик ВАЗ-21213 2101-1005115</t>
  </si>
  <si>
    <t>Механизм замка двери внутренний передний левый 2108-10 ВАЗ</t>
  </si>
  <si>
    <t>Механизм замка двери внутренний передний правый 2108-10 ВАЗ</t>
  </si>
  <si>
    <t>Механизм замка двери задний левый 2123 ВАЗ 2123-6205013-10</t>
  </si>
  <si>
    <t>Модуль зажигания  2110-12 ВАЗ (дв.1,5) 2112-3705010</t>
  </si>
  <si>
    <t>Модуль зажигания н/о (крепление на 4 болта, дв.1,6 Шеви) BOSCH ВАЗ-2111 2112-3705010</t>
  </si>
  <si>
    <t>Модуль элект. бензонасоса в сборе 21073</t>
  </si>
  <si>
    <t>Мотор печки 2110,2111, 1117-1119 н/о в сб.</t>
  </si>
  <si>
    <t>Мотор стеклоочистителя перед. 2108-99, ГАЗ-3302, УАЗ 2108-3730000</t>
  </si>
  <si>
    <t>Мотор стеклоочистителя передний 1118, 2170, 2123 49.5205400-10</t>
  </si>
  <si>
    <t>Мотор эл/ стеклоподъемника 2109-10 левый/правый</t>
  </si>
  <si>
    <t>Моторчик омывателя 2101-2121 ВАЗ 2121-5208009-10</t>
  </si>
  <si>
    <t>Моторчик омывателя 2108 ВАЗ 2108-5208009-26</t>
  </si>
  <si>
    <t>Наконечник рулевой тяги 2110 (2шт.) 2110-3414057/056</t>
  </si>
  <si>
    <t>Наконечник рулевой тяги 2123 2123-3414057/056</t>
  </si>
  <si>
    <t>Насос водяной 2101-07 ПЕКАР 2101-1307011</t>
  </si>
  <si>
    <t>Насос водяной 2108, 2112 ВАЗ 2108-1307010</t>
  </si>
  <si>
    <t>Насос масляный 2101-07 2101-1011010</t>
  </si>
  <si>
    <t>Насос масляный 2108-12 (инж.) ВАЗ 2108-1011010</t>
  </si>
  <si>
    <t>Насос топливный 2101ВАЗ ПЕКАР 2101-1106010</t>
  </si>
  <si>
    <t>Насос топливный 2108 ВАЗ 2108-1106010</t>
  </si>
  <si>
    <t>Насос топливный 412 ПЕКАР 412-1106010</t>
  </si>
  <si>
    <t>Натяжитель цепи ВАЗ-2101-07 2101-1006060</t>
  </si>
  <si>
    <t>Опора стойки (2шт.) 2110 ВАЗ 2110-2902820</t>
  </si>
  <si>
    <t>Опора стойки верхняя 2126 2141-2904162</t>
  </si>
  <si>
    <t>Опорники 2110 БелМаг VBF Комфорт</t>
  </si>
  <si>
    <t>Оптика галоген с габарит.с отсекателем 2121 ВАЗ 131,3711200</t>
  </si>
  <si>
    <t>Отбойник передней стойки /1111/ силикон</t>
  </si>
  <si>
    <t>Отбойник стойки задний (2шт.) силикон 2110 2110-2912622</t>
  </si>
  <si>
    <t>Отбойник стойки передний (2шт.) силикон 2110 2110-2902816</t>
  </si>
  <si>
    <t>Палец поршневой №01 зеленый 2108 ВАЗ 2108-1004020-01</t>
  </si>
  <si>
    <t>Патрон передний масл. 2110-12 ВАЗ А31 065с3</t>
  </si>
  <si>
    <t>Патрон стойки передний масляный 2108-09 ВАЗ /3134/</t>
  </si>
  <si>
    <t>Патрубки радиатора 2101-07 (4шт.) на аллюм. радиатор</t>
  </si>
  <si>
    <t>Патрубки радиатора 2108 4шт.</t>
  </si>
  <si>
    <t>Патрубки радиатора 2110</t>
  </si>
  <si>
    <t>Патрубки радиатора 21213 (4 шт)</t>
  </si>
  <si>
    <t>Патрубки радиатора 2123</t>
  </si>
  <si>
    <t>Патрубок ДМРВ 2123</t>
  </si>
  <si>
    <t>Патрубок печки из 2-х штук с хомутами н/о 2110-12 ВАЗ</t>
  </si>
  <si>
    <t>Патрубок радиатора (4шт.) 8кл. инж. н/о 2110-12 ВАЗ 2110-8101201</t>
  </si>
  <si>
    <t>Патрубок радиатора 21073-2123 инж.(4шт.) 2110-8101201</t>
  </si>
  <si>
    <t>Патрубок радиатора 4шт. 8кл. инж. 21082 ВАЗ</t>
  </si>
  <si>
    <t>Патрубок радиатора верхний подводящий 2108 ВАЗ 2108-1303025</t>
  </si>
  <si>
    <t>Патрубок радиатора верхний подводящий 2110 ВАЗ 2110-1303025</t>
  </si>
  <si>
    <t>Патрубок радиатора нижний отводящий 2108 ВАЗ 2108-1303010</t>
  </si>
  <si>
    <t>Патрубок радиатора нижний отводящий 2110 ВАЗ 2110-1303010</t>
  </si>
  <si>
    <t>Патрубок радиатора отводящий  ВАЗ 21213-1303010</t>
  </si>
  <si>
    <t>Патрубок радиатора подводящий (верхний) 21213 ВАЗ 21213-1303010</t>
  </si>
  <si>
    <t>Переключатель поворота левый (подрулевой) 2108-2110 ВАЗ 2108-3709330</t>
  </si>
  <si>
    <t>Переключатель подрулевой л/п 2108-10 2108-3709305</t>
  </si>
  <si>
    <t>Переключатель подрулевой левый 2123, 1118 ВАЗ 2123-3709330</t>
  </si>
  <si>
    <t>Переключатель света центральный 2105,07,2121</t>
  </si>
  <si>
    <t>Петля капота 2107 ВАЗ</t>
  </si>
  <si>
    <t>Пистон обшивки двери 2108 ВАЗ</t>
  </si>
  <si>
    <t>Пластина крепления зеркала 2108 ВАЗ</t>
  </si>
  <si>
    <t>Плата зад.фонаря в сборе 2110 внутр.квадрат</t>
  </si>
  <si>
    <t>Плата заднего фонаря в сборе 2115 в сборе ВАЗ 2115-3716094</t>
  </si>
  <si>
    <t>Плата заднего фонаря л/п 2107 2107-3716093/92</t>
  </si>
  <si>
    <t>Повторитель поворота 2106,2121 (оранж.) ВАЗ 2106-3726010</t>
  </si>
  <si>
    <t>Повторитель поворота 2109-2112</t>
  </si>
  <si>
    <t>Поддон (картер масляный) 2108-09 ВАЗ 2108-1009010</t>
  </si>
  <si>
    <t>Подушка двигателя ВАЗ-2101-07 2101-1001020</t>
  </si>
  <si>
    <t>Подушка двигателя верх. 16 кл.. (гитара с сайлендблоками)2112 2112-1001300</t>
  </si>
  <si>
    <t>Подушка двигателя задняя 2108 ВАЗ</t>
  </si>
  <si>
    <t>Подушка двигателя передняя в сборе 2108 ВАЗ 2108-1001020</t>
  </si>
  <si>
    <t>Подушка раздатки 2121-21213</t>
  </si>
  <si>
    <t>Полукольца  2101 ВАЗ 2101-1005183</t>
  </si>
  <si>
    <t>Полуось заднего моста 2101-07 ВАЗ 2103-2403069</t>
  </si>
  <si>
    <t>Привод стеклоочистителя с мотором 2108-2115 ВАЗ 2115-5205015</t>
  </si>
  <si>
    <t>Привод шрус в сборе (л/п) 2108 ВАЗ 2108-2215011</t>
  </si>
  <si>
    <t>Привод шрус левый н/о левый в сборе 2123 2123-2215011</t>
  </si>
  <si>
    <t>Привод шрус правый  н/о в сборе 21213 2123-2215010</t>
  </si>
  <si>
    <t>Прикуриватель в сборе 2108-15, ОКА</t>
  </si>
  <si>
    <t>Прокладка ГБЦ 1700 3317-1003020</t>
  </si>
  <si>
    <t>Прокладка ГБЦ 2112 16кл. с герметиком 21083-1003020</t>
  </si>
  <si>
    <t>Прокладка ГБЦ 21213, 2123 82,0 с герметиком 21213-1003020</t>
  </si>
  <si>
    <t>Прокладка двигателя 21214 ВАЗ, Шеви</t>
  </si>
  <si>
    <t>Прокладка карбюратора нижняя (бум+тексталит) 2105 2101-1107015</t>
  </si>
  <si>
    <t>Прокладка картера масляного (поддона) 2101 2101-1009070</t>
  </si>
  <si>
    <t>Прокладка клапанной крышки (лапша) 2108 ВАЗ</t>
  </si>
  <si>
    <t>Прокладка клапанной крышки 2101-07 ВАЗ</t>
  </si>
  <si>
    <t>Прокладка коллектора (впуск+выпуск) 2101 2101-1008081</t>
  </si>
  <si>
    <t>Прокладка коллектора (рессивера) безасбест.2123 2123-1008055</t>
  </si>
  <si>
    <t>Прокладка коллектора 21214, 2123 Шеви 21214-1008055</t>
  </si>
  <si>
    <t>Прокладка крышки двигателя передняя 2101-07</t>
  </si>
  <si>
    <t>Прокладка крышки клапанов (рез./проб) ВАЗ 2101-1003270</t>
  </si>
  <si>
    <t>Прокладка поддона (рез.-пробка) 2108-09 2108-1009070</t>
  </si>
  <si>
    <t>Прокладка приемной трубы 2112 16кл 2112-1203020</t>
  </si>
  <si>
    <t>Прокладка приемной трубы 2123 Шеви</t>
  </si>
  <si>
    <t>Прокладка приемной трубы паранит 2101-08 ВАЗ 2101-1203020</t>
  </si>
  <si>
    <t>Прокладка фланца привода пер.редуктора 2121 ,21083 ВАЗ</t>
  </si>
  <si>
    <t>Проставка под пружину 2101-2121 перед.пластм.станд. ВАЗ</t>
  </si>
  <si>
    <t>Пружина задней подвески 1111 ОКА 1111-2912712</t>
  </si>
  <si>
    <t>Пружина задней подвески 2101 ВАЗ 2101-2912712</t>
  </si>
  <si>
    <t>Пружина задней подвески 2110</t>
  </si>
  <si>
    <t>Пружина задней подвески 2121 ВАЗ 2121-2912712</t>
  </si>
  <si>
    <t>Пружина клапана 2108 (мал.) 2108</t>
  </si>
  <si>
    <t>Пружина передней подвески 2101-2107 ВАЗ</t>
  </si>
  <si>
    <t>Пружина передней подвески 2108-2110 110.2902.712-10</t>
  </si>
  <si>
    <t>Пружина передней подвески 2121 ВАЗ 2121-2902712</t>
  </si>
  <si>
    <t>Пружина передней подвески 2123 ВАЗ 2123-2902712</t>
  </si>
  <si>
    <t>Пыльник (чехол) вилки выключения сцепления 2101 ВАЗ 2101-1601211</t>
  </si>
  <si>
    <t>Пыльник стойки передний пластмас (стакан) 2108</t>
  </si>
  <si>
    <t>Пыльник шрус внутренний 2108 ВАЗ 2110-2215068-01</t>
  </si>
  <si>
    <t>Радиатор основной (аллюм.) ВАЗ-2110-2112 2112-1301012</t>
  </si>
  <si>
    <t>Радиатор основной алюм. 2101-07 ВАЗ 2108-1301012</t>
  </si>
  <si>
    <t>Радиатор основной алюм. 2123 ВАЗ</t>
  </si>
  <si>
    <t>Радиатор основной алюм. ВАЗ-21213 2121-1301010</t>
  </si>
  <si>
    <t>Радиатор основной алюм. ВАЗ-21214 инж.</t>
  </si>
  <si>
    <t>Радиатор основной алюм.(инжектор) 2108-09  ВАЗ 2108-1301012</t>
  </si>
  <si>
    <t>Радиатор основной медный 2141</t>
  </si>
  <si>
    <t>Радиатор отопителя (алюм.) 2123 ВАЗ 2123-8101060</t>
  </si>
  <si>
    <t>Радиатор отопителя (алюм.) с/о 2101 2101-8101050</t>
  </si>
  <si>
    <t>Радиатор отопителя (медн.) 2121 ВАЗ 2121-8101060</t>
  </si>
  <si>
    <t>Радиатор отопителя (медный) 2101-07 ВАЗ 2101-8101050</t>
  </si>
  <si>
    <t>Радиатор печки 2110 (алюм.) 2110-8101050</t>
  </si>
  <si>
    <t>Рамка п/фарника 2113-15 ВАЗ 2113-2803196-97</t>
  </si>
  <si>
    <t>Рамка радиатора (телевизор) 2108, 99, 13-15 нижняя 2108-8401052</t>
  </si>
  <si>
    <t>Распределитель зажигания 2103, 06, 07 030.3706  дл.вал 2101-3706010-10</t>
  </si>
  <si>
    <t>Распределитель зажигания 2108-099 б/конт.ВАЗ 21081-3706010</t>
  </si>
  <si>
    <t>Распределитель зажигания б/конт. 21213 038.3706-10</t>
  </si>
  <si>
    <t>Распределитель зажигания М-412 Ст. Оскол АИ-92 17.3706МА</t>
  </si>
  <si>
    <t>Рассеиватель правый заднего фонаря 2108-09 ВАЗ 2108-3711070</t>
  </si>
  <si>
    <t>Редуктор заднего моста 2106 2106-2402010</t>
  </si>
  <si>
    <t>Редуктор переднего моста 21213 н/о под гранаты 2123 шеви 21213-2300012-10</t>
  </si>
  <si>
    <t>Редуктор рулевой короткий червяк 21213 ВАЗ 21213-3401090</t>
  </si>
  <si>
    <t>Резонатор  (инжектор) 21073 ВАЗ 2101-1202005-01</t>
  </si>
  <si>
    <t>Резонатор 2103-06 (1бачка) ВАЗ 2101-1202005</t>
  </si>
  <si>
    <t>Резонатор 21214 инж.</t>
  </si>
  <si>
    <t>Резонатор 2123 в сборе с заменителем катализатора 2123-1202005</t>
  </si>
  <si>
    <t>Резонатор гл. Шеви</t>
  </si>
  <si>
    <t>Резонатор закатной 21213 ВАЗ</t>
  </si>
  <si>
    <t>Рейка рулевая в сборе 2141</t>
  </si>
  <si>
    <t>Рейка рулевая ВАЗ 2112 н/о 2110-3400012</t>
  </si>
  <si>
    <t>Реле ближнего света 2101-09 ВАЗ</t>
  </si>
  <si>
    <t>Реле втягивающее 2110 ВАЗ 2108-3708805</t>
  </si>
  <si>
    <t>Реле интегральное 2101 ВАЗ 2101-3702000</t>
  </si>
  <si>
    <t>Реле интегральное ВАЗ 2110, ГАЗ 2110-3701500</t>
  </si>
  <si>
    <t>Реле интегральное Калина  849.3702 1118-3702000</t>
  </si>
  <si>
    <t>Реле контроля ламп 2108-10</t>
  </si>
  <si>
    <t>Реле паузы с/о /21083/ н/о 6ти контактный 08.3747</t>
  </si>
  <si>
    <t>Реле поворота 2103-06 4-х конт.</t>
  </si>
  <si>
    <t>Реле поворота 2108-10 3-х конт.</t>
  </si>
  <si>
    <t>Реле сигналов универсальное РС528</t>
  </si>
  <si>
    <t>Реле стартера 4-х конт. 711.461.3787</t>
  </si>
  <si>
    <t>Реле стартера втягивающее 2101 н/о 2101-3708805</t>
  </si>
  <si>
    <t>Реле стартера втягивающее 2101 с/о 2101-3708805</t>
  </si>
  <si>
    <t>Ремень генератора 1888   2123 Шеврале 2123-1041020-10</t>
  </si>
  <si>
    <t>Ремень 715 привода генератора  (10х8) зубчатый 2108 ВАЗ 2108-3701720-01</t>
  </si>
  <si>
    <t>Ремень безопасности 2109 передний инерционный</t>
  </si>
  <si>
    <t>Ремень безопасности задний универс.</t>
  </si>
  <si>
    <t>Ремень генератора  21083 68341инж. ВАЗ 2108-1006040-10</t>
  </si>
  <si>
    <t>Ремень генератора 2110 ВАЗ 2110-3701720</t>
  </si>
  <si>
    <t>Ремень ГРМ 137 зуб. 2170 Приора 2108-1006040</t>
  </si>
  <si>
    <t>Ремень ГРМ 2108 ВАЗ 2108-1006040-10</t>
  </si>
  <si>
    <t>Ремень ГРМ 2110-12 16 клапанов ВАЗ 2112-1006040</t>
  </si>
  <si>
    <t>Ремкомплект ГРМ 16 клап. ВАЗ-2112 21120-100600-55</t>
  </si>
  <si>
    <t>Ремкомплект карбюратора 2108</t>
  </si>
  <si>
    <t>Ремкомплект крепежа по кузову (пистоны) 2108 ВАЗ</t>
  </si>
  <si>
    <t>Ремкомплект кулисы  КПП с/о 2101 ВАЗ</t>
  </si>
  <si>
    <t>Ремкомплект кулисы с пластиной КПП с/о 2108 ВАЗ</t>
  </si>
  <si>
    <t>Ремкомплект передней подвески с сайлендблоками 2126</t>
  </si>
  <si>
    <t>Ремкомплект передней ступицы (подш.+сальник+гайки) 2108 ВАЗ</t>
  </si>
  <si>
    <t>Ремкомплект полуоси (п-к, сальники, втулка, уплотнители) 2121 ВАЗ</t>
  </si>
  <si>
    <t>Ремкомплект полуоси ВАЗ-2121</t>
  </si>
  <si>
    <t>Ремкомплект рулевой рейки (полный) 2108 ВАЗ</t>
  </si>
  <si>
    <t>Ремкомплект сайлендблоков (8шт.) 2121 ВАЗ</t>
  </si>
  <si>
    <t>Ремкомплект сальников КПП 2110 ВАЗ</t>
  </si>
  <si>
    <t>Ремкомплект сальников КПП 2123 ВАЗ</t>
  </si>
  <si>
    <t>Ремкомплект трамблера 2108 ВАЗ 2108 №51</t>
  </si>
  <si>
    <t>Ролик ГРМ   + ремень 2170</t>
  </si>
  <si>
    <t>Ролик натяжителя ремня ГУРА (гладкий) 2123</t>
  </si>
  <si>
    <t>Ролик натяжной (натяжителя) 16 клап.ВАЗ-2112 2112-1006120</t>
  </si>
  <si>
    <t>Ролик натяжной 2108-09 н/о ВАЗ 2108-1006120</t>
  </si>
  <si>
    <t>Ролик натяжной 2108-09 с/о ВАЗ 2108-1006124</t>
  </si>
  <si>
    <t>Ролик натяжной Шеви Нива 2123-1041056-10</t>
  </si>
  <si>
    <t>Ролик опорный (натяжителя) 2112 ВАЗ 2112-1006135</t>
  </si>
  <si>
    <t>Ручка багажника 21213 ВАЗ</t>
  </si>
  <si>
    <t>Ручка задней двери наружняя правая/левая 2123 ВАЗ 2123-6105151</t>
  </si>
  <si>
    <t>Ручка КПП 1118 Калина</t>
  </si>
  <si>
    <t>Ручка КПП 2114-2115 кожан с чехлом+рамка черная</t>
  </si>
  <si>
    <t>Ручка наружная  2109 ЕВРО ВАЗ 2109-6205137</t>
  </si>
  <si>
    <t>Ручка наружная задняя правая 2109 ВАЗ 2109-6205136</t>
  </si>
  <si>
    <t>Ручка наружная левая 2101-07 ВАЗ 2101-6105177</t>
  </si>
  <si>
    <t>Ручка наружняя передняя правая 2109 2108-6105176</t>
  </si>
  <si>
    <t>Ручка передней двери наружняя правая/левая 2123 ВАЗ 2123-6105151</t>
  </si>
  <si>
    <t xml:space="preserve">Ручка стеклоподъемника  2108 ВАЗ                                                                                                                                                                                                                               </t>
  </si>
  <si>
    <t>Рычаг левый нижний 2101 ВАЗ 2101-2904021-01</t>
  </si>
  <si>
    <t>Рычаг маятниковый 2101-07 ВАЗ 2101-3003084</t>
  </si>
  <si>
    <t>Рычаг маятниковый ВАЗ 21213-3414084</t>
  </si>
  <si>
    <t>Рычаг правый нижний 2101-07 ВАЗ 2101-2904020-01</t>
  </si>
  <si>
    <t>Рычаг ручного тормоза 2123 2103-3508012</t>
  </si>
  <si>
    <t>Сальники клапанов Блистер рыж.(маслосъемные) М-412</t>
  </si>
  <si>
    <t>Сигнал звуковой 2108,04 выс. тона 20.3721-01</t>
  </si>
  <si>
    <t>Сигнал звуковой 2108,04 низк. тона 201.3721-01</t>
  </si>
  <si>
    <t>Скоба втулки стабилизатора 2126</t>
  </si>
  <si>
    <t>Сопротивление печки (резистр) 2123 Шеви 2123-81180220</t>
  </si>
  <si>
    <t>Спидометр 2108 ВАЗ 2108-3802020</t>
  </si>
  <si>
    <t>Стакан стойки передней правый 2108 ВАЗ</t>
  </si>
  <si>
    <t>Стартер 2110-2111 ВАЗ 2110-3708010-06</t>
  </si>
  <si>
    <t>Стартер 2123, 21214 (5722.3708) 21213-3708010</t>
  </si>
  <si>
    <t>Стартер в сборе 2108 (инж.) ВАЗ 2108-3708000</t>
  </si>
  <si>
    <t>Стойка 2110 перед.лев.+прав.Комфорт Classic AСОМИ</t>
  </si>
  <si>
    <t>Стойка задняя 2108-09 2108-2915402-01</t>
  </si>
  <si>
    <t>Стойка задняя 2108-09 маслянная KAYABA 2108-2915402-01</t>
  </si>
  <si>
    <t>Стойка задняя 2110 ВАЗ 2110-2915402-01</t>
  </si>
  <si>
    <t>Стойка задняя 2170 ВАЗ</t>
  </si>
  <si>
    <t>Стойка передняя 2126 А61 042с3</t>
  </si>
  <si>
    <t>Стойка передняя левая 2108-09  ВАЗ 2108-2905003</t>
  </si>
  <si>
    <t>Стойка передняя левая 2110 ВАЗ 2110-2905003</t>
  </si>
  <si>
    <t>Стойка передняя левая 2170 ВАЗ</t>
  </si>
  <si>
    <t>Стойка передняя правая 2108-09 ВАЗ 2108-2905002</t>
  </si>
  <si>
    <t>Стойка передняя правая 2110 ВАЗ 2110-2905002</t>
  </si>
  <si>
    <t>Стойка передняя правая 2170 ВАЗ</t>
  </si>
  <si>
    <t>Стойка стабилизатора (2шт) яйца 2110</t>
  </si>
  <si>
    <t>Ступица задняя в сборе с п-ком и осью 2108-10</t>
  </si>
  <si>
    <t>Ступица переднего колеса 2101-07 2101-3103002</t>
  </si>
  <si>
    <t>Ступица переднего колеса 2121, 2123 2121-3103011-10</t>
  </si>
  <si>
    <t>Ступица переднего колеса голая ВАЗ-2123 2123-3103014</t>
  </si>
  <si>
    <t>Суппорт левый в сборе 2108 ВАЗ 2108-3501015</t>
  </si>
  <si>
    <t>Суппорт правый в сборе 2108 ВАЗ 2108-3501014</t>
  </si>
  <si>
    <t>Суппорт тормоза левый 2123 2121-3501017</t>
  </si>
  <si>
    <t>Суппорт тормоза правый 2123 2121-3501016</t>
  </si>
  <si>
    <t>Сцепление 2101-07 ВАЗ 2101-1601085</t>
  </si>
  <si>
    <t>Сцепление 2106-2121 ВАЗ 2121-1601000</t>
  </si>
  <si>
    <t>Сцепление 2110-12 ВАЗ 2109-1601085</t>
  </si>
  <si>
    <t>Сцепление 2121-21213-214 HOLA Нидерланды 2121-1601085</t>
  </si>
  <si>
    <t>Сцепление с подшипником 2110-12 ВАЗ  VALEO 2110-1601130</t>
  </si>
  <si>
    <t>Термостат 2101-07 2101-1306010</t>
  </si>
  <si>
    <t>Термостат 21082 инж. универс. (крышка+элемент) 21082-1306010</t>
  </si>
  <si>
    <t>Термостат 2121 2121-1306010</t>
  </si>
  <si>
    <t>Термостат LT0118 (Калина 1118)</t>
  </si>
  <si>
    <t>Термостат ВАЗ-2123 Шеви 2123-1306010</t>
  </si>
  <si>
    <t>Трапеция рулевая 2101 ВАЗ 2101-3003010</t>
  </si>
  <si>
    <t>Трапеция рулевая 2121 ВАЗ 2121-3003010</t>
  </si>
  <si>
    <t>Трапеция рулевая 2123 ВАЗ 2123-3003010</t>
  </si>
  <si>
    <t>Трапеция стеклоочистителя 2121 ВАЗ 2121-5205700/600</t>
  </si>
  <si>
    <t>Трос капота 2101-07,2121 2101-8406156</t>
  </si>
  <si>
    <t>; 2101-8406161</t>
  </si>
  <si>
    <t>Трос привода ручного тормоза 2110 ВАЗ 2110-3508180</t>
  </si>
  <si>
    <t>Трос привода ручного тормоза 2121 длинный (задний) 2121-3508180</t>
  </si>
  <si>
    <t>Трос привода ручного тормоза 21213 2121-3508180</t>
  </si>
  <si>
    <t>Трос ручника 2110 ВАЗ 2110-3508180-00</t>
  </si>
  <si>
    <t>Трос ручника 2121 ВАЗ 2123-3508068</t>
  </si>
  <si>
    <t>Трос ручника 2123 2123-3508068</t>
  </si>
  <si>
    <t>Трос ручника 2717</t>
  </si>
  <si>
    <t>Трос ручника задний 2101 ВАЗ 2101-3508180-03</t>
  </si>
  <si>
    <t>Трос спидометра 2105 ГВ-307Г ВАЗ 2101-3802703</t>
  </si>
  <si>
    <t>Трос спидометра 21213 ГВ-307-11 21212-3819010</t>
  </si>
  <si>
    <t>Трос спидометра ГВ-307-Д 2121ВАЗ 2121-3802703</t>
  </si>
  <si>
    <t>Трос сцепления 2108 с/о 21086-1602210</t>
  </si>
  <si>
    <t>Трос сцепления 2110 ВАЗ 2110-1602210</t>
  </si>
  <si>
    <t>Труба впускная двигателя 2123</t>
  </si>
  <si>
    <t>Труба подводящая (малая) 2101 2101-1303038</t>
  </si>
  <si>
    <t>Труба приемная 21073 (инжектор) ВАЗ 2107-1203010-10</t>
  </si>
  <si>
    <t>Труба приемная 2108 2108-1203010</t>
  </si>
  <si>
    <t>Тяга карбюратора (газулька) 2101-07 ВАЗ</t>
  </si>
  <si>
    <t>Тяга реактивная 2101-07 (5шт) 2101-2919110-13</t>
  </si>
  <si>
    <t>Тяга реактивная 2121 (5шт)</t>
  </si>
  <si>
    <t>Тяга рулевой трапеции 2101-07 ВАЗ 2101-3003054</t>
  </si>
  <si>
    <t>Указатель поворота правый 2108-99 перед.(желтый) 2108-3711170</t>
  </si>
  <si>
    <t>Уплотнитель багажника 2123 Шеви 2123-6307024</t>
  </si>
  <si>
    <t>Уплотнитель двери 2101.07 ВАЗ (4шт.)</t>
  </si>
  <si>
    <t>Уплотнитель двери 2123 (4шт.) 2121-6107018</t>
  </si>
  <si>
    <t>Уплотнитель заднего стекла 2121 2121-6303060</t>
  </si>
  <si>
    <t>Уплотнитель лобового стекла 2121 ВАЗ 2121-5206054</t>
  </si>
  <si>
    <t>Успокоитель цепи (пластмасс) 21213 ВАЗ 21213-1006100</t>
  </si>
  <si>
    <t>Успокоитель цепи 2101-07 2101-1006100</t>
  </si>
  <si>
    <t>Фара 21213</t>
  </si>
  <si>
    <t>Фара левая 2104-05-07 ВАЗ 2105-3711071</t>
  </si>
  <si>
    <t>Фара левая 2110 ВАЗ 582.3711010</t>
  </si>
  <si>
    <t>Фара левая 2115 с желтым повор. ВАЗ 2114-3711011</t>
  </si>
  <si>
    <t>Фара правая 2104-05-07 ВАЗ 2105-3711070</t>
  </si>
  <si>
    <t>Фара правая 2110 ВАЗ 582.3711010</t>
  </si>
  <si>
    <t>Фара 2123 Шеви н/о с линзой правая</t>
  </si>
  <si>
    <t>Фара противотуманная 2123 2123-3743010</t>
  </si>
  <si>
    <t>Фаркоп буксирный 2123-01Шеви (съемный шар) н/о</t>
  </si>
  <si>
    <t>Фаркоп с поперечиной усиленной 21213,2131 ВАЗ</t>
  </si>
  <si>
    <t>Фильтр воздушный 2101-07, М-412 2101-1109100-01</t>
  </si>
  <si>
    <t>Фильтр воздушный инжектор (без сетки) 2112 ВАЗ 2112-1109011</t>
  </si>
  <si>
    <t>Фильтр масляный 2101 ВАЗ, УАЗ 2101-1012005</t>
  </si>
  <si>
    <t>Фильтр печки салона 2123 ВАЗ</t>
  </si>
  <si>
    <t>Фильтр салонный н/о 2110-12 ВАЗ 2112-8122020</t>
  </si>
  <si>
    <t>Фильтр тонкой очистки топлива с отстойником 2108-1117010</t>
  </si>
  <si>
    <t>Фильтр топливный инж. 2110-12 (штуцер)с/о 2108-1117010</t>
  </si>
  <si>
    <t>Фильтр топливный инж. 2110-12 н/о 2108-1117010</t>
  </si>
  <si>
    <t>Фильтр топливный инж. ВАЗ-2121 BIG</t>
  </si>
  <si>
    <t>Фильтр-сетка на бензонасос 2112 1500 2110-1117010</t>
  </si>
  <si>
    <t>Фонарь габаритный задний Газель</t>
  </si>
  <si>
    <t>Фонарь задний в сборе 2123 Шеви "Бертони" правый 79.3716010</t>
  </si>
  <si>
    <t>Фонарь поворота передний левый белый 2115 ВАЗ</t>
  </si>
  <si>
    <t>Фонарь поворота правый белый 2126</t>
  </si>
  <si>
    <t>Форсунка 1,5 серая (2 отв.) с/о (V-1.5, 8-16 кл.)</t>
  </si>
  <si>
    <t>Хомут глушителя 2108 ВАЗ 2108-1203032</t>
  </si>
  <si>
    <t>Цепь ГРМ 116зв 2103 ВАЗ 2103-1006040</t>
  </si>
  <si>
    <t>Цепь привода распределительного вала 21214/2123 21214-1006040-03</t>
  </si>
  <si>
    <t>Цилиндр главный сцепления 2101-07 2101-1602610</t>
  </si>
  <si>
    <t>Цилиндр главный сцепления 2121, 2123</t>
  </si>
  <si>
    <t>Цилиндр главный тормозной 2108 ВАЗ 2108-3505006</t>
  </si>
  <si>
    <t>Цилиндр главный тормозной 2101-07 2101-3505008</t>
  </si>
  <si>
    <t>Цилиндр главный тормозов 21213,2131 21032-3505009</t>
  </si>
  <si>
    <t>Цилиндр передний тормозной внешний правый 2101-07</t>
  </si>
  <si>
    <t>Цилиндр передний тормозной внутр. правый 2101-07</t>
  </si>
  <si>
    <t>Цилиндр сцепления рабочий 2123 Шеви</t>
  </si>
  <si>
    <t>Цилиндр сцепления рабочий ВАЗ 2101-07 2101-1602510</t>
  </si>
  <si>
    <t>Цилиндр тормозной внутренний левый ВАЗ 2101-3501183</t>
  </si>
  <si>
    <t>Чашка пружины металл. зад. 2101 2101-2912655</t>
  </si>
  <si>
    <t>Чехол внутреннего шарнира (пыльник шруса) 2121 2121-2215068-01</t>
  </si>
  <si>
    <t>Чехол наружного шарнира (пыльник шруса) 2121 2121-2215030-01</t>
  </si>
  <si>
    <t>Чехол шарнира (пыльник) 2123 2123-2202068</t>
  </si>
  <si>
    <t>Шарнир (сайлендблок) 2101-07 (8шт) 2101-2904180/040</t>
  </si>
  <si>
    <t>Шарнир (сайлендблок) растяжки задний 2108 (2шт) 2108-2904046</t>
  </si>
  <si>
    <t>Шарнир рычагов передней подвески 2121 (8шт) 2121-2904040</t>
  </si>
  <si>
    <t>Шаровая опора 2101 4шт. 2101-2904192/082</t>
  </si>
  <si>
    <t>Шаровая опора 2101 верхняя 2101-2904192</t>
  </si>
  <si>
    <t>Шаровая опора 2101 нижняя 2101-2904082</t>
  </si>
  <si>
    <t>Шаровая опора ВАЗ 2108-2904192-01</t>
  </si>
  <si>
    <t>Шаровая опора 2110-2115 (2шт.) 2110-2904192</t>
  </si>
  <si>
    <t>Шаровая опора 2121 (4шт.) 2101-2904192-03</t>
  </si>
  <si>
    <t>Шаровая опора 2123 Шеви 2123-2904192</t>
  </si>
  <si>
    <t>Шаровая опора нижняя М 412</t>
  </si>
  <si>
    <t>Шатун 21213 21213-1004045-01</t>
  </si>
  <si>
    <t>Шатун в сборе 2101-07 2101-1004045</t>
  </si>
  <si>
    <t>Шестерни цепи 21214/2123 (3шт)</t>
  </si>
  <si>
    <t>Шестерня 1-ой передачи  2105 2101-1701112</t>
  </si>
  <si>
    <t>Шестерня 2-ой передачи  2101 ВАЗ 2101-1701127</t>
  </si>
  <si>
    <t>Шестерня 5-ой передачи н/о 2101-07 ВАЗ 2107-1701157</t>
  </si>
  <si>
    <t>Шкив коленчатого вала (демпфер) 8кл. 2110 ВАЗ 2110-1005060-11</t>
  </si>
  <si>
    <t>Шкив коленчатого вала 2123</t>
  </si>
  <si>
    <t>Шланг гибкий заднего тормоза 2123 2123-3506085</t>
  </si>
  <si>
    <t>Шланг гибкий переднего тормоза (длинный) 2121 ВАЗ 2121-3506060-10</t>
  </si>
  <si>
    <t>Шланг гибкий переднего тормоза (короткий)2121 ВАЗ 2121-3506061-10</t>
  </si>
  <si>
    <t>Шланг гибкий переднего тормоза 2123 ВАЗ 2123-3506060</t>
  </si>
  <si>
    <t>Шланг сапуна 2112 (2шт.) ВАЗ 2112-1014056/58</t>
  </si>
  <si>
    <t>Шланг топливного фильтра  (5шт.) инж.2123 ВАЗ 2123-1104226</t>
  </si>
  <si>
    <t>Шланг тормозной задний 2108 2108-3506085</t>
  </si>
  <si>
    <t>Шланг тормозной передний 2101-07 2101-3506060-01</t>
  </si>
  <si>
    <t>Шланг тормозной передний 2110 2108-3506060</t>
  </si>
  <si>
    <t>Шланг тормозной передний 2121, 2131</t>
  </si>
  <si>
    <t>Шарнир наружный (шрус) 2108 2110-2215012</t>
  </si>
  <si>
    <t>Шрус внутренний длинный правый 2121 2121-2215054</t>
  </si>
  <si>
    <t>Шрус внутренний длинный правый 2123 Шеви</t>
  </si>
  <si>
    <t>Шрус внутренний короткий левый 2121 2121-2215055</t>
  </si>
  <si>
    <t>Шрус внутренний короткий левый 2123 Шеви</t>
  </si>
  <si>
    <t>Шрус наружный 2121 2121-2215012</t>
  </si>
  <si>
    <t>Шрус наружный 2123 Шеви 2123-2215055</t>
  </si>
  <si>
    <t>Щетка стеклоочистителя 51 см FINWHALE 2110-5205070</t>
  </si>
  <si>
    <t>Щетка стеклоочистителя бескаркасная всесезонная 38см 2108-5205070</t>
  </si>
  <si>
    <t>Щиток приборов 21213-21214 21213-3801000</t>
  </si>
  <si>
    <t xml:space="preserve">Цена без НДС </t>
  </si>
  <si>
    <t>Запасные части на автомобили ВАЗ</t>
  </si>
  <si>
    <t>Наименование товара</t>
  </si>
  <si>
    <t xml:space="preserve">Описание товара </t>
  </si>
  <si>
    <t>Спецификация поставки на запасные части к автомобилям марки ВАЗ</t>
  </si>
  <si>
    <t xml:space="preserve">Цена с НДС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</si>
  <si>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</si>
  <si>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</si>
  <si>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</si>
  <si>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шт</t>
  </si>
  <si>
    <t>компл</t>
  </si>
  <si>
    <t xml:space="preserve">Предельная стомость лота составляет  437322,16 рублей (с НДС) </t>
  </si>
  <si>
    <t>450000, Республика Башкортостан, г. Уфа, ул. Вологодская, 150;  ул.Майкопская, 61</t>
  </si>
  <si>
    <t>Приложение №4.1</t>
  </si>
  <si>
    <t xml:space="preserve">Приложение №4.2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</si>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</sst>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0" fillId="0" borderId="14" xfId="0" applyFont="1" applyBorder="1" applyAlignment="1">
      <alignment vertical="center" wrapText="1"/>
    </xf>
    <xf numFmtId="167" fontId="0" fillId="0" borderId="11" xfId="0" applyNumberFormat="1" applyFont="1" applyBorder="1" applyAlignment="1">
      <alignment horizontal="right" vertical="center"/>
    </xf>
    <xf numFmtId="168" fontId="0" fillId="0" borderId="11" xfId="0" applyNumberFormat="1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5" fillId="0" borderId="2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4"/>
  <sheetViews>
    <sheetView tabSelected="1" view="pageBreakPreview" topLeftCell="A27" zoomScale="85" zoomScaleNormal="70" zoomScaleSheetLayoutView="85" workbookViewId="0">
      <selection activeCell="A33" sqref="A33:B33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5" customWidth="1"/>
    <col min="7" max="7" width="19.5703125" style="25" customWidth="1"/>
    <col min="8" max="8" width="30" customWidth="1"/>
    <col min="10" max="10" width="12.140625" customWidth="1"/>
  </cols>
  <sheetData>
    <row r="1" spans="1:8" ht="5.25" customHeight="1"/>
    <row r="2" spans="1:8" ht="5.25" customHeight="1"/>
    <row r="3" spans="1:8" ht="21" customHeight="1">
      <c r="A3" s="22"/>
      <c r="B3" s="22"/>
      <c r="C3" s="22"/>
      <c r="D3" s="22"/>
      <c r="E3" s="22"/>
      <c r="F3" s="26"/>
      <c r="G3" s="72" t="s">
        <v>520</v>
      </c>
      <c r="H3" s="72"/>
    </row>
    <row r="4" spans="1:8" ht="15.75">
      <c r="A4" s="22"/>
      <c r="B4" s="71" t="s">
        <v>511</v>
      </c>
      <c r="C4" s="71"/>
      <c r="D4" s="71"/>
      <c r="E4" s="71"/>
      <c r="F4" s="71"/>
      <c r="G4" s="71"/>
      <c r="H4" s="71"/>
    </row>
    <row r="5" spans="1:8" ht="15.75">
      <c r="A5" s="22"/>
      <c r="B5" s="23"/>
      <c r="C5" s="23"/>
      <c r="D5" s="23"/>
      <c r="E5" s="23"/>
      <c r="F5" s="26"/>
      <c r="G5" s="26"/>
      <c r="H5" s="22"/>
    </row>
    <row r="6" spans="1:8" ht="15.75">
      <c r="A6" s="79"/>
      <c r="B6" s="79"/>
      <c r="C6" s="79"/>
      <c r="D6" s="79"/>
      <c r="E6" s="79"/>
      <c r="F6" s="79"/>
      <c r="G6" s="79"/>
      <c r="H6" s="22"/>
    </row>
    <row r="7" spans="1:8" ht="34.5" customHeight="1">
      <c r="A7" s="80" t="s">
        <v>0</v>
      </c>
      <c r="B7" s="82" t="s">
        <v>1</v>
      </c>
      <c r="C7" s="83"/>
      <c r="D7" s="84"/>
      <c r="E7" s="73" t="s">
        <v>2</v>
      </c>
      <c r="F7" s="73" t="s">
        <v>507</v>
      </c>
      <c r="G7" s="73" t="s">
        <v>512</v>
      </c>
      <c r="H7" s="73" t="s">
        <v>515</v>
      </c>
    </row>
    <row r="8" spans="1:8" ht="84.75" customHeight="1">
      <c r="A8" s="81"/>
      <c r="B8" s="5" t="s">
        <v>509</v>
      </c>
      <c r="C8" s="20" t="s">
        <v>510</v>
      </c>
      <c r="D8" s="21" t="s">
        <v>4</v>
      </c>
      <c r="E8" s="74"/>
      <c r="F8" s="74"/>
      <c r="G8" s="74"/>
      <c r="H8" s="74"/>
    </row>
    <row r="9" spans="1:8" ht="12" customHeight="1">
      <c r="A9" s="75"/>
      <c r="B9" s="76"/>
      <c r="C9" s="76"/>
      <c r="D9" s="76"/>
      <c r="E9" s="76"/>
      <c r="F9" s="77"/>
      <c r="G9" s="78"/>
      <c r="H9" s="52" t="s">
        <v>12</v>
      </c>
    </row>
    <row r="10" spans="1:8" s="24" customFormat="1" ht="15.75" customHeight="1">
      <c r="A10" s="45">
        <v>14</v>
      </c>
      <c r="B10" s="37" t="s">
        <v>26</v>
      </c>
      <c r="C10" s="40" t="s">
        <v>508</v>
      </c>
      <c r="D10" s="44" t="s">
        <v>516</v>
      </c>
      <c r="E10" s="41">
        <v>1</v>
      </c>
      <c r="F10" s="39">
        <v>3752</v>
      </c>
      <c r="G10" s="38">
        <f t="shared" ref="G10" si="0">F10*1.18</f>
        <v>4427.3599999999997</v>
      </c>
      <c r="H10" s="57" t="s">
        <v>519</v>
      </c>
    </row>
    <row r="11" spans="1:8" s="24" customFormat="1" ht="15.75" customHeight="1">
      <c r="A11" s="45">
        <v>29</v>
      </c>
      <c r="B11" s="37" t="s">
        <v>41</v>
      </c>
      <c r="C11" s="40" t="s">
        <v>508</v>
      </c>
      <c r="D11" s="44" t="s">
        <v>516</v>
      </c>
      <c r="E11" s="41">
        <v>1</v>
      </c>
      <c r="F11" s="39">
        <v>4092</v>
      </c>
      <c r="G11" s="38">
        <f t="shared" ref="G11:G16" si="1">F11*1.18</f>
        <v>4828.5599999999995</v>
      </c>
      <c r="H11" s="57"/>
    </row>
    <row r="12" spans="1:8" s="24" customFormat="1" ht="15.75" customHeight="1">
      <c r="A12" s="45">
        <v>32</v>
      </c>
      <c r="B12" s="37" t="s">
        <v>44</v>
      </c>
      <c r="C12" s="40" t="s">
        <v>508</v>
      </c>
      <c r="D12" s="44" t="s">
        <v>516</v>
      </c>
      <c r="E12" s="41">
        <v>1</v>
      </c>
      <c r="F12" s="39">
        <v>3912</v>
      </c>
      <c r="G12" s="38">
        <f t="shared" si="1"/>
        <v>4616.16</v>
      </c>
      <c r="H12" s="57"/>
    </row>
    <row r="13" spans="1:8" s="24" customFormat="1" ht="15.75" customHeight="1">
      <c r="A13" s="45">
        <v>33</v>
      </c>
      <c r="B13" s="37" t="s">
        <v>45</v>
      </c>
      <c r="C13" s="40" t="s">
        <v>508</v>
      </c>
      <c r="D13" s="44" t="s">
        <v>516</v>
      </c>
      <c r="E13" s="41">
        <v>1</v>
      </c>
      <c r="F13" s="39">
        <v>3464</v>
      </c>
      <c r="G13" s="38">
        <f t="shared" si="1"/>
        <v>4087.52</v>
      </c>
      <c r="H13" s="57"/>
    </row>
    <row r="14" spans="1:8" s="24" customFormat="1" ht="15.75" customHeight="1">
      <c r="A14" s="45">
        <v>34</v>
      </c>
      <c r="B14" s="37" t="s">
        <v>46</v>
      </c>
      <c r="C14" s="40" t="s">
        <v>508</v>
      </c>
      <c r="D14" s="44" t="s">
        <v>516</v>
      </c>
      <c r="E14" s="41">
        <v>1</v>
      </c>
      <c r="F14" s="39">
        <v>3236</v>
      </c>
      <c r="G14" s="38">
        <f t="shared" si="1"/>
        <v>3818.48</v>
      </c>
      <c r="H14" s="57"/>
    </row>
    <row r="15" spans="1:8" s="24" customFormat="1" ht="15.75" customHeight="1">
      <c r="A15" s="45">
        <v>39</v>
      </c>
      <c r="B15" s="37" t="s">
        <v>51</v>
      </c>
      <c r="C15" s="40" t="s">
        <v>508</v>
      </c>
      <c r="D15" s="44" t="s">
        <v>516</v>
      </c>
      <c r="E15" s="41">
        <v>1</v>
      </c>
      <c r="F15" s="39">
        <v>6145</v>
      </c>
      <c r="G15" s="38">
        <f t="shared" si="1"/>
        <v>7251.0999999999995</v>
      </c>
      <c r="H15" s="57"/>
    </row>
    <row r="16" spans="1:8" s="24" customFormat="1" ht="15.75" customHeight="1">
      <c r="A16" s="45">
        <v>40</v>
      </c>
      <c r="B16" s="37" t="s">
        <v>52</v>
      </c>
      <c r="C16" s="40" t="s">
        <v>508</v>
      </c>
      <c r="D16" s="44" t="s">
        <v>516</v>
      </c>
      <c r="E16" s="41">
        <v>1</v>
      </c>
      <c r="F16" s="39">
        <v>11286</v>
      </c>
      <c r="G16" s="38">
        <f t="shared" si="1"/>
        <v>13317.48</v>
      </c>
      <c r="H16" s="57"/>
    </row>
    <row r="17" spans="1:8" s="24" customFormat="1" ht="15.75" customHeight="1">
      <c r="A17" s="45">
        <v>82</v>
      </c>
      <c r="B17" s="37" t="s">
        <v>94</v>
      </c>
      <c r="C17" s="40" t="s">
        <v>508</v>
      </c>
      <c r="D17" s="44" t="s">
        <v>516</v>
      </c>
      <c r="E17" s="41">
        <v>1</v>
      </c>
      <c r="F17" s="39">
        <v>3949</v>
      </c>
      <c r="G17" s="38">
        <f t="shared" ref="G17" si="2">F17*1.18</f>
        <v>4659.82</v>
      </c>
      <c r="H17" s="57"/>
    </row>
    <row r="18" spans="1:8" s="24" customFormat="1" ht="15.75" customHeight="1">
      <c r="A18" s="45">
        <v>109</v>
      </c>
      <c r="B18" s="37" t="s">
        <v>121</v>
      </c>
      <c r="C18" s="40" t="s">
        <v>508</v>
      </c>
      <c r="D18" s="44" t="s">
        <v>516</v>
      </c>
      <c r="E18" s="41">
        <v>1</v>
      </c>
      <c r="F18" s="39">
        <v>6027</v>
      </c>
      <c r="G18" s="38">
        <f t="shared" ref="G18" si="3">F18*1.18</f>
        <v>7111.86</v>
      </c>
      <c r="H18" s="57"/>
    </row>
    <row r="19" spans="1:8" s="24" customFormat="1" ht="15.75" customHeight="1">
      <c r="A19" s="45">
        <v>269</v>
      </c>
      <c r="B19" s="37" t="s">
        <v>281</v>
      </c>
      <c r="C19" s="40" t="s">
        <v>508</v>
      </c>
      <c r="D19" s="44" t="s">
        <v>516</v>
      </c>
      <c r="E19" s="41">
        <v>1</v>
      </c>
      <c r="F19" s="39">
        <v>5734</v>
      </c>
      <c r="G19" s="38">
        <f t="shared" ref="G19:G22" si="4">F19*1.18</f>
        <v>6766.12</v>
      </c>
      <c r="H19" s="57"/>
    </row>
    <row r="20" spans="1:8" s="24" customFormat="1" ht="15.75" customHeight="1">
      <c r="A20" s="45">
        <v>270</v>
      </c>
      <c r="B20" s="37" t="s">
        <v>282</v>
      </c>
      <c r="C20" s="40" t="s">
        <v>508</v>
      </c>
      <c r="D20" s="44" t="s">
        <v>516</v>
      </c>
      <c r="E20" s="41">
        <v>1</v>
      </c>
      <c r="F20" s="39">
        <v>8136</v>
      </c>
      <c r="G20" s="38">
        <f t="shared" si="4"/>
        <v>9600.48</v>
      </c>
      <c r="H20" s="57"/>
    </row>
    <row r="21" spans="1:8" s="24" customFormat="1" ht="15.75" customHeight="1">
      <c r="A21" s="45">
        <v>276</v>
      </c>
      <c r="B21" s="37" t="s">
        <v>288</v>
      </c>
      <c r="C21" s="40" t="s">
        <v>508</v>
      </c>
      <c r="D21" s="44" t="s">
        <v>516</v>
      </c>
      <c r="E21" s="41">
        <v>1</v>
      </c>
      <c r="F21" s="39">
        <v>16098</v>
      </c>
      <c r="G21" s="38">
        <f t="shared" si="4"/>
        <v>18995.64</v>
      </c>
      <c r="H21" s="57"/>
    </row>
    <row r="22" spans="1:8" s="24" customFormat="1" ht="15.75" customHeight="1">
      <c r="A22" s="45">
        <v>279</v>
      </c>
      <c r="B22" s="37" t="s">
        <v>291</v>
      </c>
      <c r="C22" s="40" t="s">
        <v>508</v>
      </c>
      <c r="D22" s="44" t="s">
        <v>516</v>
      </c>
      <c r="E22" s="41">
        <v>1</v>
      </c>
      <c r="F22" s="39">
        <v>4129</v>
      </c>
      <c r="G22" s="38">
        <f t="shared" si="4"/>
        <v>4872.2199999999993</v>
      </c>
      <c r="H22" s="57"/>
    </row>
    <row r="23" spans="1:8" s="24" customFormat="1" ht="15.75" customHeight="1">
      <c r="A23" s="45">
        <v>348</v>
      </c>
      <c r="B23" s="37" t="s">
        <v>360</v>
      </c>
      <c r="C23" s="40" t="s">
        <v>508</v>
      </c>
      <c r="D23" s="44" t="s">
        <v>517</v>
      </c>
      <c r="E23" s="41">
        <v>1</v>
      </c>
      <c r="F23" s="39">
        <v>4724</v>
      </c>
      <c r="G23" s="38">
        <f t="shared" ref="G23" si="5">F23*1.18</f>
        <v>5574.32</v>
      </c>
      <c r="H23" s="57"/>
    </row>
    <row r="24" spans="1:8" s="24" customFormat="1" ht="15.75" customHeight="1">
      <c r="A24" s="45">
        <v>367</v>
      </c>
      <c r="B24" s="37" t="s">
        <v>379</v>
      </c>
      <c r="C24" s="40" t="s">
        <v>508</v>
      </c>
      <c r="D24" s="44" t="s">
        <v>516</v>
      </c>
      <c r="E24" s="41">
        <v>1</v>
      </c>
      <c r="F24" s="39">
        <v>3683</v>
      </c>
      <c r="G24" s="38">
        <f t="shared" ref="G24:G25" si="6">F24*1.18</f>
        <v>4345.9399999999996</v>
      </c>
      <c r="H24" s="57"/>
    </row>
    <row r="25" spans="1:8" s="24" customFormat="1" ht="15.75" customHeight="1">
      <c r="A25" s="45">
        <v>368</v>
      </c>
      <c r="B25" s="37" t="s">
        <v>380</v>
      </c>
      <c r="C25" s="40" t="s">
        <v>508</v>
      </c>
      <c r="D25" s="44" t="s">
        <v>516</v>
      </c>
      <c r="E25" s="41">
        <v>1</v>
      </c>
      <c r="F25" s="39">
        <v>3588</v>
      </c>
      <c r="G25" s="38">
        <f t="shared" si="6"/>
        <v>4233.84</v>
      </c>
      <c r="H25" s="57"/>
    </row>
    <row r="26" spans="1:8" s="24" customFormat="1" ht="15.75" customHeight="1">
      <c r="A26" s="45">
        <v>420</v>
      </c>
      <c r="B26" s="37" t="s">
        <v>432</v>
      </c>
      <c r="C26" s="40" t="s">
        <v>508</v>
      </c>
      <c r="D26" s="44" t="s">
        <v>516</v>
      </c>
      <c r="E26" s="41">
        <v>1</v>
      </c>
      <c r="F26" s="39">
        <v>4915</v>
      </c>
      <c r="G26" s="38">
        <f t="shared" ref="G26" si="7">F26*1.18</f>
        <v>5799.7</v>
      </c>
      <c r="H26" s="57"/>
    </row>
    <row r="27" spans="1:8" s="24" customFormat="1" ht="15.75">
      <c r="A27" s="45">
        <v>494</v>
      </c>
      <c r="B27" s="37" t="s">
        <v>506</v>
      </c>
      <c r="C27" s="40" t="s">
        <v>508</v>
      </c>
      <c r="D27" s="44" t="s">
        <v>516</v>
      </c>
      <c r="E27" s="41">
        <v>1</v>
      </c>
      <c r="F27" s="39">
        <v>3755</v>
      </c>
      <c r="G27" s="38">
        <f t="shared" ref="G27" si="8">F27*1.18</f>
        <v>4430.8999999999996</v>
      </c>
      <c r="H27" s="58"/>
    </row>
    <row r="28" spans="1:8" ht="21" customHeight="1">
      <c r="A28" s="7"/>
      <c r="B28" s="8"/>
      <c r="C28" s="9" t="s">
        <v>12</v>
      </c>
      <c r="D28" s="9"/>
      <c r="E28" s="9"/>
      <c r="F28" s="16" t="s">
        <v>3</v>
      </c>
      <c r="G28" s="28">
        <f>SUM(G10:G27)</f>
        <v>118737.49999999999</v>
      </c>
      <c r="H28" s="6" t="s">
        <v>12</v>
      </c>
    </row>
    <row r="29" spans="1:8" ht="31.5">
      <c r="A29" s="10"/>
      <c r="B29" s="11"/>
      <c r="C29" s="11"/>
      <c r="D29" s="11"/>
      <c r="E29" s="11"/>
      <c r="F29" s="12" t="s">
        <v>5</v>
      </c>
      <c r="G29" s="29">
        <f>G28-(G28/1.18)</f>
        <v>18112.499999999985</v>
      </c>
      <c r="H29" s="6"/>
    </row>
    <row r="30" spans="1:8" ht="31.5" customHeight="1">
      <c r="A30" s="54" t="s">
        <v>518</v>
      </c>
      <c r="B30" s="55"/>
      <c r="C30" s="56"/>
      <c r="D30" s="18"/>
      <c r="E30" s="18"/>
      <c r="F30" s="27"/>
      <c r="G30" s="27"/>
      <c r="H30" s="18"/>
    </row>
    <row r="31" spans="1:8" ht="31.5" customHeight="1">
      <c r="A31" s="53" t="s">
        <v>10</v>
      </c>
      <c r="B31" s="53"/>
      <c r="C31" s="53"/>
      <c r="D31" s="53"/>
      <c r="E31" s="53"/>
      <c r="F31" s="53"/>
      <c r="G31" s="53"/>
      <c r="H31" s="53"/>
    </row>
    <row r="32" spans="1:8" ht="31.5" customHeight="1">
      <c r="A32" s="54" t="s">
        <v>9</v>
      </c>
      <c r="B32" s="56"/>
      <c r="C32" s="19" t="s">
        <v>513</v>
      </c>
      <c r="D32" s="19"/>
      <c r="E32" s="19"/>
      <c r="F32" s="16"/>
      <c r="G32" s="16"/>
      <c r="H32" s="17"/>
    </row>
    <row r="33" spans="1:13" ht="31.5" customHeight="1">
      <c r="A33" s="69"/>
      <c r="B33" s="70"/>
      <c r="C33" s="42"/>
      <c r="D33" s="42"/>
      <c r="E33" s="42"/>
      <c r="F33" s="16"/>
      <c r="G33" s="16"/>
      <c r="H33" s="43"/>
    </row>
    <row r="34" spans="1:13" ht="36" customHeight="1">
      <c r="A34" s="15" t="s">
        <v>6</v>
      </c>
      <c r="B34" s="14"/>
      <c r="C34" s="65" t="s">
        <v>8</v>
      </c>
      <c r="D34" s="65"/>
      <c r="E34" s="65"/>
      <c r="F34" s="65"/>
      <c r="G34" s="65"/>
      <c r="H34" s="66"/>
      <c r="I34" s="3"/>
      <c r="J34" s="3"/>
      <c r="K34" s="3"/>
      <c r="L34" s="3"/>
      <c r="M34" s="3"/>
    </row>
    <row r="35" spans="1:13" ht="112.5" customHeight="1">
      <c r="A35" s="64" t="s">
        <v>7</v>
      </c>
      <c r="B35" s="64"/>
      <c r="C35" s="67" t="s">
        <v>522</v>
      </c>
      <c r="D35" s="68"/>
      <c r="E35" s="68"/>
      <c r="F35" s="34"/>
      <c r="G35" s="34"/>
      <c r="H35" s="35"/>
      <c r="I35" s="4"/>
      <c r="J35" s="4"/>
      <c r="K35" s="4"/>
      <c r="L35" s="4"/>
      <c r="M35" s="4"/>
    </row>
    <row r="36" spans="1:13" ht="24.75" customHeight="1">
      <c r="A36" s="62" t="s">
        <v>11</v>
      </c>
      <c r="B36" s="63"/>
      <c r="C36" s="59" t="s">
        <v>514</v>
      </c>
      <c r="D36" s="60"/>
      <c r="E36" s="60"/>
      <c r="F36" s="60"/>
      <c r="G36" s="60"/>
      <c r="H36" s="61"/>
    </row>
    <row r="37" spans="1:13" ht="15.75">
      <c r="A37" s="31"/>
      <c r="B37" s="33"/>
      <c r="C37" s="31"/>
      <c r="D37" s="33"/>
      <c r="E37" s="33"/>
      <c r="F37" s="36"/>
      <c r="G37" s="36"/>
      <c r="H37" s="32"/>
    </row>
    <row r="38" spans="1:13" ht="15" customHeight="1"/>
    <row r="39" spans="1:13">
      <c r="E39" s="1"/>
      <c r="G39" s="30"/>
    </row>
    <row r="40" spans="1:13">
      <c r="E40" s="1"/>
      <c r="G40" s="30"/>
      <c r="H40" s="13"/>
    </row>
    <row r="41" spans="1:13">
      <c r="E41" s="1"/>
      <c r="G41" s="30"/>
    </row>
    <row r="42" spans="1:13">
      <c r="E42" s="1"/>
      <c r="G42" s="30"/>
      <c r="H42" s="13"/>
    </row>
    <row r="43" spans="1:13">
      <c r="G43" s="30"/>
    </row>
    <row r="44" spans="1:13">
      <c r="G44" s="30"/>
    </row>
  </sheetData>
  <autoFilter ref="A7:H32">
    <filterColumn colId="1" showButton="0"/>
    <filterColumn colId="2" showButton="0"/>
  </autoFilter>
  <mergeCells count="22">
    <mergeCell ref="G4:H4"/>
    <mergeCell ref="G3:H3"/>
    <mergeCell ref="E7:E8"/>
    <mergeCell ref="H7:H8"/>
    <mergeCell ref="A9:E9"/>
    <mergeCell ref="F9:G9"/>
    <mergeCell ref="A6:G6"/>
    <mergeCell ref="A7:A8"/>
    <mergeCell ref="B4:F4"/>
    <mergeCell ref="B7:D7"/>
    <mergeCell ref="F7:F8"/>
    <mergeCell ref="G7:G8"/>
    <mergeCell ref="A31:H31"/>
    <mergeCell ref="A30:C30"/>
    <mergeCell ref="H10:H27"/>
    <mergeCell ref="A32:B32"/>
    <mergeCell ref="C36:H36"/>
    <mergeCell ref="A36:B36"/>
    <mergeCell ref="A35:B35"/>
    <mergeCell ref="C34:H34"/>
    <mergeCell ref="C35:E35"/>
    <mergeCell ref="A33:B33"/>
  </mergeCells>
  <phoneticPr fontId="1" type="noConversion"/>
  <pageMargins left="0.25" right="0.25" top="0.75" bottom="0.64" header="0.3" footer="0.3"/>
  <pageSetup paperSize="9" scale="7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M502"/>
  <sheetViews>
    <sheetView topLeftCell="B487" workbookViewId="0">
      <selection activeCell="C493" sqref="C493:E493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5.42578125" style="25" customWidth="1"/>
    <col min="7" max="7" width="19.5703125" style="25" customWidth="1"/>
    <col min="8" max="8" width="30" customWidth="1"/>
    <col min="10" max="10" width="12.140625" customWidth="1"/>
  </cols>
  <sheetData>
    <row r="3" spans="1:8" ht="15.75">
      <c r="A3" s="22"/>
      <c r="B3" s="22"/>
      <c r="C3" s="22"/>
      <c r="D3" s="22"/>
      <c r="E3" s="22"/>
      <c r="F3" s="26"/>
      <c r="G3" s="72" t="s">
        <v>521</v>
      </c>
      <c r="H3" s="72"/>
    </row>
    <row r="4" spans="1:8" ht="15.75">
      <c r="A4" s="22"/>
      <c r="B4" s="71" t="s">
        <v>511</v>
      </c>
      <c r="C4" s="71"/>
      <c r="D4" s="71"/>
      <c r="E4" s="71"/>
      <c r="F4" s="71"/>
      <c r="G4" s="71"/>
      <c r="H4" s="71"/>
    </row>
    <row r="5" spans="1:8" ht="15.75">
      <c r="A5" s="22"/>
      <c r="B5" s="49"/>
      <c r="C5" s="49"/>
      <c r="D5" s="49"/>
      <c r="E5" s="49"/>
      <c r="F5" s="26"/>
      <c r="G5" s="26"/>
      <c r="H5" s="22"/>
    </row>
    <row r="6" spans="1:8" ht="15.75">
      <c r="A6" s="79"/>
      <c r="B6" s="79"/>
      <c r="C6" s="79"/>
      <c r="D6" s="79"/>
      <c r="E6" s="79"/>
      <c r="F6" s="79"/>
      <c r="G6" s="79"/>
      <c r="H6" s="22"/>
    </row>
    <row r="7" spans="1:8" ht="15.75">
      <c r="A7" s="80" t="s">
        <v>0</v>
      </c>
      <c r="B7" s="82" t="s">
        <v>1</v>
      </c>
      <c r="C7" s="83"/>
      <c r="D7" s="84"/>
      <c r="E7" s="73" t="s">
        <v>2</v>
      </c>
      <c r="F7" s="73" t="s">
        <v>507</v>
      </c>
      <c r="G7" s="73" t="s">
        <v>512</v>
      </c>
      <c r="H7" s="73" t="s">
        <v>515</v>
      </c>
    </row>
    <row r="8" spans="1:8" ht="15.75">
      <c r="A8" s="81"/>
      <c r="B8" s="5" t="s">
        <v>509</v>
      </c>
      <c r="C8" s="50" t="s">
        <v>510</v>
      </c>
      <c r="D8" s="21" t="s">
        <v>4</v>
      </c>
      <c r="E8" s="74"/>
      <c r="F8" s="74"/>
      <c r="G8" s="74"/>
      <c r="H8" s="74"/>
    </row>
    <row r="9" spans="1:8" ht="15.75">
      <c r="A9" s="75"/>
      <c r="B9" s="76"/>
      <c r="C9" s="76"/>
      <c r="D9" s="76"/>
      <c r="E9" s="76"/>
      <c r="F9" s="77"/>
      <c r="G9" s="78"/>
      <c r="H9" s="52" t="s">
        <v>12</v>
      </c>
    </row>
    <row r="10" spans="1:8" s="24" customFormat="1" ht="15.75">
      <c r="A10" s="51">
        <v>1</v>
      </c>
      <c r="B10" s="37" t="s">
        <v>13</v>
      </c>
      <c r="C10" s="40" t="s">
        <v>508</v>
      </c>
      <c r="D10" s="44" t="s">
        <v>516</v>
      </c>
      <c r="E10" s="41">
        <v>1</v>
      </c>
      <c r="F10" s="38">
        <v>460</v>
      </c>
      <c r="G10" s="38">
        <f t="shared" ref="G10:G66" si="0">F10*1.18</f>
        <v>542.79999999999995</v>
      </c>
      <c r="H10" s="57" t="s">
        <v>519</v>
      </c>
    </row>
    <row r="11" spans="1:8" s="24" customFormat="1" ht="15.75">
      <c r="A11" s="51">
        <v>2</v>
      </c>
      <c r="B11" s="37" t="s">
        <v>14</v>
      </c>
      <c r="C11" s="40" t="s">
        <v>508</v>
      </c>
      <c r="D11" s="44" t="s">
        <v>516</v>
      </c>
      <c r="E11" s="41">
        <v>1</v>
      </c>
      <c r="F11" s="38">
        <v>393</v>
      </c>
      <c r="G11" s="38">
        <f t="shared" si="0"/>
        <v>463.73999999999995</v>
      </c>
      <c r="H11" s="57"/>
    </row>
    <row r="12" spans="1:8" s="24" customFormat="1" ht="15.75">
      <c r="A12" s="51">
        <v>3</v>
      </c>
      <c r="B12" s="37" t="s">
        <v>15</v>
      </c>
      <c r="C12" s="40" t="s">
        <v>508</v>
      </c>
      <c r="D12" s="44" t="s">
        <v>516</v>
      </c>
      <c r="E12" s="41">
        <v>1</v>
      </c>
      <c r="F12" s="38">
        <v>389</v>
      </c>
      <c r="G12" s="38">
        <f t="shared" si="0"/>
        <v>459.02</v>
      </c>
      <c r="H12" s="57"/>
    </row>
    <row r="13" spans="1:8" s="24" customFormat="1" ht="15.75">
      <c r="A13" s="51">
        <v>4</v>
      </c>
      <c r="B13" s="37" t="s">
        <v>16</v>
      </c>
      <c r="C13" s="40" t="s">
        <v>508</v>
      </c>
      <c r="D13" s="44" t="s">
        <v>516</v>
      </c>
      <c r="E13" s="41">
        <v>1</v>
      </c>
      <c r="F13" s="38">
        <v>596</v>
      </c>
      <c r="G13" s="38">
        <f t="shared" si="0"/>
        <v>703.28</v>
      </c>
      <c r="H13" s="57"/>
    </row>
    <row r="14" spans="1:8" s="24" customFormat="1" ht="15.75">
      <c r="A14" s="51">
        <v>5</v>
      </c>
      <c r="B14" s="37" t="s">
        <v>17</v>
      </c>
      <c r="C14" s="40" t="s">
        <v>508</v>
      </c>
      <c r="D14" s="44" t="s">
        <v>516</v>
      </c>
      <c r="E14" s="41">
        <v>1</v>
      </c>
      <c r="F14" s="38">
        <v>566</v>
      </c>
      <c r="G14" s="38">
        <f t="shared" si="0"/>
        <v>667.88</v>
      </c>
      <c r="H14" s="57"/>
    </row>
    <row r="15" spans="1:8" s="24" customFormat="1" ht="15.75">
      <c r="A15" s="51">
        <v>6</v>
      </c>
      <c r="B15" s="37" t="s">
        <v>18</v>
      </c>
      <c r="C15" s="40" t="s">
        <v>508</v>
      </c>
      <c r="D15" s="44" t="s">
        <v>516</v>
      </c>
      <c r="E15" s="41">
        <v>1</v>
      </c>
      <c r="F15" s="38">
        <v>568</v>
      </c>
      <c r="G15" s="38">
        <f t="shared" si="0"/>
        <v>670.24</v>
      </c>
      <c r="H15" s="57"/>
    </row>
    <row r="16" spans="1:8" s="24" customFormat="1" ht="15.75">
      <c r="A16" s="51">
        <v>7</v>
      </c>
      <c r="B16" s="37" t="s">
        <v>19</v>
      </c>
      <c r="C16" s="40" t="s">
        <v>508</v>
      </c>
      <c r="D16" s="44" t="s">
        <v>516</v>
      </c>
      <c r="E16" s="41">
        <v>1</v>
      </c>
      <c r="F16" s="38">
        <v>807</v>
      </c>
      <c r="G16" s="38">
        <f t="shared" si="0"/>
        <v>952.26</v>
      </c>
      <c r="H16" s="57"/>
    </row>
    <row r="17" spans="1:8" s="24" customFormat="1" ht="15.75">
      <c r="A17" s="51">
        <v>8</v>
      </c>
      <c r="B17" s="37" t="s">
        <v>20</v>
      </c>
      <c r="C17" s="40" t="s">
        <v>508</v>
      </c>
      <c r="D17" s="44" t="s">
        <v>516</v>
      </c>
      <c r="E17" s="41">
        <v>1</v>
      </c>
      <c r="F17" s="38">
        <v>101</v>
      </c>
      <c r="G17" s="38">
        <f t="shared" si="0"/>
        <v>119.17999999999999</v>
      </c>
      <c r="H17" s="57"/>
    </row>
    <row r="18" spans="1:8" s="24" customFormat="1" ht="15.75">
      <c r="A18" s="51">
        <v>9</v>
      </c>
      <c r="B18" s="37" t="s">
        <v>21</v>
      </c>
      <c r="C18" s="40" t="s">
        <v>508</v>
      </c>
      <c r="D18" s="44" t="s">
        <v>516</v>
      </c>
      <c r="E18" s="41">
        <v>1</v>
      </c>
      <c r="F18" s="38">
        <v>93</v>
      </c>
      <c r="G18" s="38">
        <f t="shared" si="0"/>
        <v>109.74</v>
      </c>
      <c r="H18" s="57"/>
    </row>
    <row r="19" spans="1:8" s="24" customFormat="1" ht="15.75">
      <c r="A19" s="51">
        <v>10</v>
      </c>
      <c r="B19" s="37" t="s">
        <v>22</v>
      </c>
      <c r="C19" s="40" t="s">
        <v>508</v>
      </c>
      <c r="D19" s="44" t="s">
        <v>516</v>
      </c>
      <c r="E19" s="41">
        <v>1</v>
      </c>
      <c r="F19" s="38">
        <v>76</v>
      </c>
      <c r="G19" s="38">
        <f t="shared" si="0"/>
        <v>89.679999999999993</v>
      </c>
      <c r="H19" s="57"/>
    </row>
    <row r="20" spans="1:8" s="24" customFormat="1" ht="15.75">
      <c r="A20" s="51">
        <v>11</v>
      </c>
      <c r="B20" s="37" t="s">
        <v>23</v>
      </c>
      <c r="C20" s="40" t="s">
        <v>508</v>
      </c>
      <c r="D20" s="44" t="s">
        <v>516</v>
      </c>
      <c r="E20" s="41">
        <v>1</v>
      </c>
      <c r="F20" s="39">
        <v>1284</v>
      </c>
      <c r="G20" s="38">
        <f t="shared" si="0"/>
        <v>1515.12</v>
      </c>
      <c r="H20" s="57"/>
    </row>
    <row r="21" spans="1:8" s="24" customFormat="1" ht="15.75">
      <c r="A21" s="51">
        <v>12</v>
      </c>
      <c r="B21" s="37" t="s">
        <v>24</v>
      </c>
      <c r="C21" s="40" t="s">
        <v>508</v>
      </c>
      <c r="D21" s="44" t="s">
        <v>516</v>
      </c>
      <c r="E21" s="41">
        <v>1</v>
      </c>
      <c r="F21" s="38">
        <v>13</v>
      </c>
      <c r="G21" s="38">
        <f t="shared" si="0"/>
        <v>15.34</v>
      </c>
      <c r="H21" s="57"/>
    </row>
    <row r="22" spans="1:8" s="24" customFormat="1" ht="15.75">
      <c r="A22" s="51">
        <v>13</v>
      </c>
      <c r="B22" s="37" t="s">
        <v>25</v>
      </c>
      <c r="C22" s="40" t="s">
        <v>508</v>
      </c>
      <c r="D22" s="44" t="s">
        <v>516</v>
      </c>
      <c r="E22" s="41">
        <v>1</v>
      </c>
      <c r="F22" s="39">
        <v>2507</v>
      </c>
      <c r="G22" s="38">
        <f t="shared" si="0"/>
        <v>2958.2599999999998</v>
      </c>
      <c r="H22" s="57"/>
    </row>
    <row r="23" spans="1:8" s="24" customFormat="1" ht="15.75">
      <c r="A23" s="51">
        <v>15</v>
      </c>
      <c r="B23" s="37" t="s">
        <v>27</v>
      </c>
      <c r="C23" s="40" t="s">
        <v>508</v>
      </c>
      <c r="D23" s="44" t="s">
        <v>516</v>
      </c>
      <c r="E23" s="41">
        <v>1</v>
      </c>
      <c r="F23" s="38">
        <v>834</v>
      </c>
      <c r="G23" s="38">
        <f t="shared" si="0"/>
        <v>984.12</v>
      </c>
      <c r="H23" s="57"/>
    </row>
    <row r="24" spans="1:8" s="24" customFormat="1" ht="15.75">
      <c r="A24" s="51">
        <v>16</v>
      </c>
      <c r="B24" s="37" t="s">
        <v>28</v>
      </c>
      <c r="C24" s="40" t="s">
        <v>508</v>
      </c>
      <c r="D24" s="44" t="s">
        <v>516</v>
      </c>
      <c r="E24" s="41">
        <v>1</v>
      </c>
      <c r="F24" s="39">
        <v>1043</v>
      </c>
      <c r="G24" s="38">
        <f t="shared" si="0"/>
        <v>1230.74</v>
      </c>
      <c r="H24" s="57"/>
    </row>
    <row r="25" spans="1:8" s="24" customFormat="1" ht="15.75">
      <c r="A25" s="51">
        <v>17</v>
      </c>
      <c r="B25" s="37" t="s">
        <v>29</v>
      </c>
      <c r="C25" s="40" t="s">
        <v>508</v>
      </c>
      <c r="D25" s="44" t="s">
        <v>516</v>
      </c>
      <c r="E25" s="41">
        <v>1</v>
      </c>
      <c r="F25" s="39">
        <v>1256</v>
      </c>
      <c r="G25" s="38">
        <f t="shared" si="0"/>
        <v>1482.08</v>
      </c>
      <c r="H25" s="57"/>
    </row>
    <row r="26" spans="1:8" s="24" customFormat="1" ht="15.75">
      <c r="A26" s="51">
        <v>18</v>
      </c>
      <c r="B26" s="37" t="s">
        <v>30</v>
      </c>
      <c r="C26" s="40" t="s">
        <v>508</v>
      </c>
      <c r="D26" s="44" t="s">
        <v>516</v>
      </c>
      <c r="E26" s="41">
        <v>1</v>
      </c>
      <c r="F26" s="38">
        <v>190</v>
      </c>
      <c r="G26" s="38">
        <f t="shared" si="0"/>
        <v>224.2</v>
      </c>
      <c r="H26" s="57"/>
    </row>
    <row r="27" spans="1:8" s="24" customFormat="1" ht="25.5">
      <c r="A27" s="51">
        <v>19</v>
      </c>
      <c r="B27" s="37" t="s">
        <v>31</v>
      </c>
      <c r="C27" s="40" t="s">
        <v>508</v>
      </c>
      <c r="D27" s="44" t="s">
        <v>516</v>
      </c>
      <c r="E27" s="41">
        <v>1</v>
      </c>
      <c r="F27" s="38">
        <v>837</v>
      </c>
      <c r="G27" s="38">
        <f t="shared" si="0"/>
        <v>987.66</v>
      </c>
      <c r="H27" s="57"/>
    </row>
    <row r="28" spans="1:8" s="24" customFormat="1" ht="15.75">
      <c r="A28" s="51">
        <v>20</v>
      </c>
      <c r="B28" s="37" t="s">
        <v>32</v>
      </c>
      <c r="C28" s="40" t="s">
        <v>508</v>
      </c>
      <c r="D28" s="44" t="s">
        <v>517</v>
      </c>
      <c r="E28" s="41">
        <v>1</v>
      </c>
      <c r="F28" s="38">
        <v>392</v>
      </c>
      <c r="G28" s="38">
        <f t="shared" si="0"/>
        <v>462.56</v>
      </c>
      <c r="H28" s="57"/>
    </row>
    <row r="29" spans="1:8" s="24" customFormat="1" ht="15.75">
      <c r="A29" s="51">
        <v>21</v>
      </c>
      <c r="B29" s="37" t="s">
        <v>33</v>
      </c>
      <c r="C29" s="40" t="s">
        <v>508</v>
      </c>
      <c r="D29" s="44" t="s">
        <v>516</v>
      </c>
      <c r="E29" s="41">
        <v>1</v>
      </c>
      <c r="F29" s="38">
        <v>217</v>
      </c>
      <c r="G29" s="38">
        <f t="shared" si="0"/>
        <v>256.06</v>
      </c>
      <c r="H29" s="57"/>
    </row>
    <row r="30" spans="1:8" s="24" customFormat="1" ht="15.75">
      <c r="A30" s="51">
        <v>22</v>
      </c>
      <c r="B30" s="37" t="s">
        <v>34</v>
      </c>
      <c r="C30" s="40" t="s">
        <v>508</v>
      </c>
      <c r="D30" s="44" t="s">
        <v>516</v>
      </c>
      <c r="E30" s="41">
        <v>1</v>
      </c>
      <c r="F30" s="38">
        <v>194</v>
      </c>
      <c r="G30" s="38">
        <f t="shared" si="0"/>
        <v>228.92</v>
      </c>
      <c r="H30" s="57"/>
    </row>
    <row r="31" spans="1:8" s="24" customFormat="1" ht="15.75">
      <c r="A31" s="51">
        <v>23</v>
      </c>
      <c r="B31" s="37" t="s">
        <v>35</v>
      </c>
      <c r="C31" s="40" t="s">
        <v>508</v>
      </c>
      <c r="D31" s="44" t="s">
        <v>516</v>
      </c>
      <c r="E31" s="41">
        <v>1</v>
      </c>
      <c r="F31" s="38">
        <v>91</v>
      </c>
      <c r="G31" s="38">
        <f t="shared" si="0"/>
        <v>107.38</v>
      </c>
      <c r="H31" s="57"/>
    </row>
    <row r="32" spans="1:8" s="24" customFormat="1" ht="15.75">
      <c r="A32" s="51">
        <v>24</v>
      </c>
      <c r="B32" s="37" t="s">
        <v>36</v>
      </c>
      <c r="C32" s="40" t="s">
        <v>508</v>
      </c>
      <c r="D32" s="44" t="s">
        <v>517</v>
      </c>
      <c r="E32" s="41">
        <v>1</v>
      </c>
      <c r="F32" s="38">
        <v>65</v>
      </c>
      <c r="G32" s="38">
        <f t="shared" si="0"/>
        <v>76.7</v>
      </c>
      <c r="H32" s="57"/>
    </row>
    <row r="33" spans="1:8" s="24" customFormat="1" ht="15.75">
      <c r="A33" s="51">
        <v>25</v>
      </c>
      <c r="B33" s="37" t="s">
        <v>37</v>
      </c>
      <c r="C33" s="40" t="s">
        <v>508</v>
      </c>
      <c r="D33" s="44" t="s">
        <v>517</v>
      </c>
      <c r="E33" s="41">
        <v>1</v>
      </c>
      <c r="F33" s="38">
        <v>216</v>
      </c>
      <c r="G33" s="38">
        <f t="shared" si="0"/>
        <v>254.88</v>
      </c>
      <c r="H33" s="57"/>
    </row>
    <row r="34" spans="1:8" s="24" customFormat="1" ht="15.75">
      <c r="A34" s="51">
        <v>26</v>
      </c>
      <c r="B34" s="37" t="s">
        <v>38</v>
      </c>
      <c r="C34" s="40" t="s">
        <v>508</v>
      </c>
      <c r="D34" s="44" t="s">
        <v>517</v>
      </c>
      <c r="E34" s="41">
        <v>1</v>
      </c>
      <c r="F34" s="38">
        <v>492</v>
      </c>
      <c r="G34" s="38">
        <f t="shared" si="0"/>
        <v>580.55999999999995</v>
      </c>
      <c r="H34" s="57"/>
    </row>
    <row r="35" spans="1:8" s="24" customFormat="1" ht="15.75">
      <c r="A35" s="51">
        <v>27</v>
      </c>
      <c r="B35" s="37" t="s">
        <v>39</v>
      </c>
      <c r="C35" s="40" t="s">
        <v>508</v>
      </c>
      <c r="D35" s="44" t="s">
        <v>517</v>
      </c>
      <c r="E35" s="41">
        <v>1</v>
      </c>
      <c r="F35" s="38">
        <v>263</v>
      </c>
      <c r="G35" s="38">
        <f t="shared" si="0"/>
        <v>310.33999999999997</v>
      </c>
      <c r="H35" s="57"/>
    </row>
    <row r="36" spans="1:8" s="24" customFormat="1" ht="15.75">
      <c r="A36" s="51">
        <v>28</v>
      </c>
      <c r="B36" s="37" t="s">
        <v>40</v>
      </c>
      <c r="C36" s="40" t="s">
        <v>508</v>
      </c>
      <c r="D36" s="44" t="s">
        <v>516</v>
      </c>
      <c r="E36" s="41">
        <v>1</v>
      </c>
      <c r="F36" s="38">
        <v>87</v>
      </c>
      <c r="G36" s="38">
        <f t="shared" si="0"/>
        <v>102.66</v>
      </c>
      <c r="H36" s="57"/>
    </row>
    <row r="37" spans="1:8" s="24" customFormat="1" ht="15.75">
      <c r="A37" s="51">
        <v>30</v>
      </c>
      <c r="B37" s="37" t="s">
        <v>42</v>
      </c>
      <c r="C37" s="40" t="s">
        <v>508</v>
      </c>
      <c r="D37" s="44" t="s">
        <v>516</v>
      </c>
      <c r="E37" s="41">
        <v>1</v>
      </c>
      <c r="F37" s="38">
        <v>8</v>
      </c>
      <c r="G37" s="38">
        <f t="shared" si="0"/>
        <v>9.44</v>
      </c>
      <c r="H37" s="57"/>
    </row>
    <row r="38" spans="1:8" s="24" customFormat="1" ht="15.75">
      <c r="A38" s="51">
        <v>31</v>
      </c>
      <c r="B38" s="37" t="s">
        <v>43</v>
      </c>
      <c r="C38" s="40" t="s">
        <v>508</v>
      </c>
      <c r="D38" s="44" t="s">
        <v>516</v>
      </c>
      <c r="E38" s="41">
        <v>1</v>
      </c>
      <c r="F38" s="38">
        <v>9</v>
      </c>
      <c r="G38" s="38">
        <f t="shared" si="0"/>
        <v>10.62</v>
      </c>
      <c r="H38" s="57"/>
    </row>
    <row r="39" spans="1:8" s="24" customFormat="1" ht="25.5">
      <c r="A39" s="51">
        <v>35</v>
      </c>
      <c r="B39" s="37" t="s">
        <v>47</v>
      </c>
      <c r="C39" s="40" t="s">
        <v>508</v>
      </c>
      <c r="D39" s="44" t="s">
        <v>516</v>
      </c>
      <c r="E39" s="41">
        <v>1</v>
      </c>
      <c r="F39" s="38">
        <v>846</v>
      </c>
      <c r="G39" s="38">
        <f t="shared" si="0"/>
        <v>998.28</v>
      </c>
      <c r="H39" s="57"/>
    </row>
    <row r="40" spans="1:8" s="24" customFormat="1" ht="15.75">
      <c r="A40" s="51">
        <v>36</v>
      </c>
      <c r="B40" s="37" t="s">
        <v>48</v>
      </c>
      <c r="C40" s="40" t="s">
        <v>508</v>
      </c>
      <c r="D40" s="44" t="s">
        <v>516</v>
      </c>
      <c r="E40" s="41">
        <v>1</v>
      </c>
      <c r="F40" s="38">
        <v>971</v>
      </c>
      <c r="G40" s="38">
        <f t="shared" si="0"/>
        <v>1145.78</v>
      </c>
      <c r="H40" s="57"/>
    </row>
    <row r="41" spans="1:8" s="24" customFormat="1" ht="15.75">
      <c r="A41" s="51">
        <v>37</v>
      </c>
      <c r="B41" s="37" t="s">
        <v>49</v>
      </c>
      <c r="C41" s="40" t="s">
        <v>508</v>
      </c>
      <c r="D41" s="44" t="s">
        <v>516</v>
      </c>
      <c r="E41" s="41">
        <v>1</v>
      </c>
      <c r="F41" s="39">
        <v>1080</v>
      </c>
      <c r="G41" s="38">
        <f t="shared" si="0"/>
        <v>1274.3999999999999</v>
      </c>
      <c r="H41" s="57"/>
    </row>
    <row r="42" spans="1:8" s="24" customFormat="1" ht="15.75">
      <c r="A42" s="51">
        <v>38</v>
      </c>
      <c r="B42" s="37" t="s">
        <v>50</v>
      </c>
      <c r="C42" s="40" t="s">
        <v>508</v>
      </c>
      <c r="D42" s="44" t="s">
        <v>516</v>
      </c>
      <c r="E42" s="41">
        <v>1</v>
      </c>
      <c r="F42" s="38">
        <v>785</v>
      </c>
      <c r="G42" s="38">
        <f t="shared" si="0"/>
        <v>926.3</v>
      </c>
      <c r="H42" s="57"/>
    </row>
    <row r="43" spans="1:8" s="24" customFormat="1" ht="15.75">
      <c r="A43" s="51">
        <v>41</v>
      </c>
      <c r="B43" s="37" t="s">
        <v>53</v>
      </c>
      <c r="C43" s="40" t="s">
        <v>508</v>
      </c>
      <c r="D43" s="44" t="s">
        <v>516</v>
      </c>
      <c r="E43" s="41">
        <v>1</v>
      </c>
      <c r="F43" s="38">
        <v>180</v>
      </c>
      <c r="G43" s="38">
        <f t="shared" si="0"/>
        <v>212.39999999999998</v>
      </c>
      <c r="H43" s="57"/>
    </row>
    <row r="44" spans="1:8" s="24" customFormat="1" ht="15.75">
      <c r="A44" s="51">
        <v>42</v>
      </c>
      <c r="B44" s="37" t="s">
        <v>54</v>
      </c>
      <c r="C44" s="40" t="s">
        <v>508</v>
      </c>
      <c r="D44" s="44" t="s">
        <v>516</v>
      </c>
      <c r="E44" s="41">
        <v>1</v>
      </c>
      <c r="F44" s="38">
        <v>160</v>
      </c>
      <c r="G44" s="38">
        <f t="shared" si="0"/>
        <v>188.79999999999998</v>
      </c>
      <c r="H44" s="57"/>
    </row>
    <row r="45" spans="1:8" s="24" customFormat="1" ht="15.75">
      <c r="A45" s="51">
        <v>43</v>
      </c>
      <c r="B45" s="37" t="s">
        <v>55</v>
      </c>
      <c r="C45" s="40" t="s">
        <v>508</v>
      </c>
      <c r="D45" s="44" t="s">
        <v>516</v>
      </c>
      <c r="E45" s="41">
        <v>1</v>
      </c>
      <c r="F45" s="39">
        <v>2521</v>
      </c>
      <c r="G45" s="38">
        <f t="shared" si="0"/>
        <v>2974.7799999999997</v>
      </c>
      <c r="H45" s="57"/>
    </row>
    <row r="46" spans="1:8" s="24" customFormat="1" ht="15.75">
      <c r="A46" s="51">
        <v>44</v>
      </c>
      <c r="B46" s="37" t="s">
        <v>56</v>
      </c>
      <c r="C46" s="40" t="s">
        <v>508</v>
      </c>
      <c r="D46" s="44" t="s">
        <v>516</v>
      </c>
      <c r="E46" s="41">
        <v>1</v>
      </c>
      <c r="F46" s="39">
        <v>1891</v>
      </c>
      <c r="G46" s="38">
        <f t="shared" si="0"/>
        <v>2231.38</v>
      </c>
      <c r="H46" s="57"/>
    </row>
    <row r="47" spans="1:8" s="24" customFormat="1" ht="15.75">
      <c r="A47" s="51">
        <v>45</v>
      </c>
      <c r="B47" s="37" t="s">
        <v>57</v>
      </c>
      <c r="C47" s="40" t="s">
        <v>508</v>
      </c>
      <c r="D47" s="44" t="s">
        <v>516</v>
      </c>
      <c r="E47" s="41">
        <v>1</v>
      </c>
      <c r="F47" s="38">
        <v>290</v>
      </c>
      <c r="G47" s="38">
        <f t="shared" si="0"/>
        <v>342.2</v>
      </c>
      <c r="H47" s="57"/>
    </row>
    <row r="48" spans="1:8" s="24" customFormat="1" ht="15.75">
      <c r="A48" s="51">
        <v>46</v>
      </c>
      <c r="B48" s="37" t="s">
        <v>58</v>
      </c>
      <c r="C48" s="40" t="s">
        <v>508</v>
      </c>
      <c r="D48" s="44" t="s">
        <v>516</v>
      </c>
      <c r="E48" s="41">
        <v>1</v>
      </c>
      <c r="F48" s="38">
        <v>239</v>
      </c>
      <c r="G48" s="38">
        <f t="shared" si="0"/>
        <v>282.02</v>
      </c>
      <c r="H48" s="57"/>
    </row>
    <row r="49" spans="1:8" s="24" customFormat="1" ht="15.75">
      <c r="A49" s="51">
        <v>47</v>
      </c>
      <c r="B49" s="37" t="s">
        <v>59</v>
      </c>
      <c r="C49" s="40" t="s">
        <v>508</v>
      </c>
      <c r="D49" s="44" t="s">
        <v>516</v>
      </c>
      <c r="E49" s="41">
        <v>1</v>
      </c>
      <c r="F49" s="38">
        <v>339</v>
      </c>
      <c r="G49" s="38">
        <f t="shared" si="0"/>
        <v>400.02</v>
      </c>
      <c r="H49" s="57"/>
    </row>
    <row r="50" spans="1:8" s="24" customFormat="1" ht="15.75">
      <c r="A50" s="51">
        <v>48</v>
      </c>
      <c r="B50" s="37" t="s">
        <v>60</v>
      </c>
      <c r="C50" s="40" t="s">
        <v>508</v>
      </c>
      <c r="D50" s="44" t="s">
        <v>516</v>
      </c>
      <c r="E50" s="41">
        <v>1</v>
      </c>
      <c r="F50" s="38">
        <v>136</v>
      </c>
      <c r="G50" s="38">
        <f t="shared" si="0"/>
        <v>160.47999999999999</v>
      </c>
      <c r="H50" s="57"/>
    </row>
    <row r="51" spans="1:8" s="24" customFormat="1" ht="15.75">
      <c r="A51" s="51">
        <v>49</v>
      </c>
      <c r="B51" s="37" t="s">
        <v>61</v>
      </c>
      <c r="C51" s="40" t="s">
        <v>508</v>
      </c>
      <c r="D51" s="44" t="s">
        <v>516</v>
      </c>
      <c r="E51" s="41">
        <v>1</v>
      </c>
      <c r="F51" s="38">
        <v>207</v>
      </c>
      <c r="G51" s="38">
        <f t="shared" si="0"/>
        <v>244.26</v>
      </c>
      <c r="H51" s="57"/>
    </row>
    <row r="52" spans="1:8" s="24" customFormat="1" ht="15.75">
      <c r="A52" s="51">
        <v>50</v>
      </c>
      <c r="B52" s="37" t="s">
        <v>62</v>
      </c>
      <c r="C52" s="40" t="s">
        <v>508</v>
      </c>
      <c r="D52" s="44" t="s">
        <v>516</v>
      </c>
      <c r="E52" s="41">
        <v>1</v>
      </c>
      <c r="F52" s="38">
        <v>368</v>
      </c>
      <c r="G52" s="38">
        <f t="shared" si="0"/>
        <v>434.23999999999995</v>
      </c>
      <c r="H52" s="57"/>
    </row>
    <row r="53" spans="1:8" s="24" customFormat="1" ht="25.5">
      <c r="A53" s="51">
        <v>51</v>
      </c>
      <c r="B53" s="37" t="s">
        <v>63</v>
      </c>
      <c r="C53" s="40" t="s">
        <v>508</v>
      </c>
      <c r="D53" s="44" t="s">
        <v>516</v>
      </c>
      <c r="E53" s="41">
        <v>1</v>
      </c>
      <c r="F53" s="38">
        <v>368</v>
      </c>
      <c r="G53" s="38">
        <f t="shared" si="0"/>
        <v>434.23999999999995</v>
      </c>
      <c r="H53" s="57"/>
    </row>
    <row r="54" spans="1:8" s="24" customFormat="1" ht="15.75">
      <c r="A54" s="51">
        <v>52</v>
      </c>
      <c r="B54" s="37" t="s">
        <v>64</v>
      </c>
      <c r="C54" s="40" t="s">
        <v>508</v>
      </c>
      <c r="D54" s="44" t="s">
        <v>516</v>
      </c>
      <c r="E54" s="41">
        <v>1</v>
      </c>
      <c r="F54" s="38">
        <v>356</v>
      </c>
      <c r="G54" s="38">
        <f t="shared" si="0"/>
        <v>420.08</v>
      </c>
      <c r="H54" s="57"/>
    </row>
    <row r="55" spans="1:8" s="24" customFormat="1" ht="15.75">
      <c r="A55" s="51">
        <v>53</v>
      </c>
      <c r="B55" s="37" t="s">
        <v>65</v>
      </c>
      <c r="C55" s="40" t="s">
        <v>508</v>
      </c>
      <c r="D55" s="44" t="s">
        <v>516</v>
      </c>
      <c r="E55" s="41">
        <v>1</v>
      </c>
      <c r="F55" s="38">
        <v>410</v>
      </c>
      <c r="G55" s="38">
        <f t="shared" si="0"/>
        <v>483.79999999999995</v>
      </c>
      <c r="H55" s="57"/>
    </row>
    <row r="56" spans="1:8" s="24" customFormat="1" ht="15.75">
      <c r="A56" s="51">
        <v>54</v>
      </c>
      <c r="B56" s="37" t="s">
        <v>66</v>
      </c>
      <c r="C56" s="40" t="s">
        <v>508</v>
      </c>
      <c r="D56" s="44" t="s">
        <v>516</v>
      </c>
      <c r="E56" s="41">
        <v>1</v>
      </c>
      <c r="F56" s="38">
        <v>598</v>
      </c>
      <c r="G56" s="38">
        <f t="shared" si="0"/>
        <v>705.64</v>
      </c>
      <c r="H56" s="57"/>
    </row>
    <row r="57" spans="1:8" s="24" customFormat="1" ht="15.75">
      <c r="A57" s="51">
        <v>55</v>
      </c>
      <c r="B57" s="37" t="s">
        <v>67</v>
      </c>
      <c r="C57" s="40" t="s">
        <v>508</v>
      </c>
      <c r="D57" s="44" t="s">
        <v>516</v>
      </c>
      <c r="E57" s="41">
        <v>1</v>
      </c>
      <c r="F57" s="38">
        <v>828</v>
      </c>
      <c r="G57" s="38">
        <f t="shared" si="0"/>
        <v>977.04</v>
      </c>
      <c r="H57" s="57"/>
    </row>
    <row r="58" spans="1:8" s="24" customFormat="1" ht="15.75">
      <c r="A58" s="51">
        <v>56</v>
      </c>
      <c r="B58" s="37" t="s">
        <v>68</v>
      </c>
      <c r="C58" s="40" t="s">
        <v>508</v>
      </c>
      <c r="D58" s="44" t="s">
        <v>516</v>
      </c>
      <c r="E58" s="41">
        <v>1</v>
      </c>
      <c r="F58" s="38">
        <v>926</v>
      </c>
      <c r="G58" s="38">
        <f t="shared" si="0"/>
        <v>1092.6799999999998</v>
      </c>
      <c r="H58" s="57"/>
    </row>
    <row r="59" spans="1:8" s="24" customFormat="1" ht="15.75">
      <c r="A59" s="51">
        <v>57</v>
      </c>
      <c r="B59" s="37" t="s">
        <v>69</v>
      </c>
      <c r="C59" s="40" t="s">
        <v>508</v>
      </c>
      <c r="D59" s="44" t="s">
        <v>516</v>
      </c>
      <c r="E59" s="41">
        <v>1</v>
      </c>
      <c r="F59" s="38">
        <v>844</v>
      </c>
      <c r="G59" s="38">
        <f t="shared" si="0"/>
        <v>995.92</v>
      </c>
      <c r="H59" s="57"/>
    </row>
    <row r="60" spans="1:8" s="24" customFormat="1" ht="15.75">
      <c r="A60" s="51">
        <v>58</v>
      </c>
      <c r="B60" s="37" t="s">
        <v>70</v>
      </c>
      <c r="C60" s="40" t="s">
        <v>508</v>
      </c>
      <c r="D60" s="44" t="s">
        <v>516</v>
      </c>
      <c r="E60" s="41">
        <v>1</v>
      </c>
      <c r="F60" s="38">
        <v>922</v>
      </c>
      <c r="G60" s="38">
        <f t="shared" si="0"/>
        <v>1087.96</v>
      </c>
      <c r="H60" s="57"/>
    </row>
    <row r="61" spans="1:8" s="24" customFormat="1" ht="15.75">
      <c r="A61" s="51">
        <v>59</v>
      </c>
      <c r="B61" s="37" t="s">
        <v>71</v>
      </c>
      <c r="C61" s="40" t="s">
        <v>508</v>
      </c>
      <c r="D61" s="44" t="s">
        <v>516</v>
      </c>
      <c r="E61" s="41">
        <v>1</v>
      </c>
      <c r="F61" s="39">
        <v>1005</v>
      </c>
      <c r="G61" s="38">
        <f t="shared" si="0"/>
        <v>1185.8999999999999</v>
      </c>
      <c r="H61" s="57"/>
    </row>
    <row r="62" spans="1:8" s="24" customFormat="1" ht="15.75">
      <c r="A62" s="51">
        <v>60</v>
      </c>
      <c r="B62" s="37" t="s">
        <v>72</v>
      </c>
      <c r="C62" s="40" t="s">
        <v>508</v>
      </c>
      <c r="D62" s="44" t="s">
        <v>516</v>
      </c>
      <c r="E62" s="41">
        <v>1</v>
      </c>
      <c r="F62" s="38">
        <v>733</v>
      </c>
      <c r="G62" s="38">
        <f t="shared" si="0"/>
        <v>864.93999999999994</v>
      </c>
      <c r="H62" s="57"/>
    </row>
    <row r="63" spans="1:8" s="24" customFormat="1" ht="15.75">
      <c r="A63" s="51">
        <v>61</v>
      </c>
      <c r="B63" s="37" t="s">
        <v>73</v>
      </c>
      <c r="C63" s="40" t="s">
        <v>508</v>
      </c>
      <c r="D63" s="44" t="s">
        <v>516</v>
      </c>
      <c r="E63" s="41">
        <v>1</v>
      </c>
      <c r="F63" s="38">
        <v>494</v>
      </c>
      <c r="G63" s="38">
        <f t="shared" si="0"/>
        <v>582.91999999999996</v>
      </c>
      <c r="H63" s="57"/>
    </row>
    <row r="64" spans="1:8" s="24" customFormat="1" ht="15.75">
      <c r="A64" s="51">
        <v>62</v>
      </c>
      <c r="B64" s="37" t="s">
        <v>74</v>
      </c>
      <c r="C64" s="40" t="s">
        <v>508</v>
      </c>
      <c r="D64" s="44" t="s">
        <v>516</v>
      </c>
      <c r="E64" s="41">
        <v>1</v>
      </c>
      <c r="F64" s="38">
        <v>672</v>
      </c>
      <c r="G64" s="38">
        <f t="shared" si="0"/>
        <v>792.95999999999992</v>
      </c>
      <c r="H64" s="57"/>
    </row>
    <row r="65" spans="1:8" s="24" customFormat="1" ht="15.75">
      <c r="A65" s="51">
        <v>63</v>
      </c>
      <c r="B65" s="37" t="s">
        <v>75</v>
      </c>
      <c r="C65" s="40" t="s">
        <v>508</v>
      </c>
      <c r="D65" s="44" t="s">
        <v>516</v>
      </c>
      <c r="E65" s="41">
        <v>1</v>
      </c>
      <c r="F65" s="38">
        <v>510</v>
      </c>
      <c r="G65" s="38">
        <f t="shared" si="0"/>
        <v>601.79999999999995</v>
      </c>
      <c r="H65" s="57"/>
    </row>
    <row r="66" spans="1:8" s="24" customFormat="1" ht="15.75">
      <c r="A66" s="51">
        <v>64</v>
      </c>
      <c r="B66" s="37" t="s">
        <v>76</v>
      </c>
      <c r="C66" s="40" t="s">
        <v>508</v>
      </c>
      <c r="D66" s="44" t="s">
        <v>516</v>
      </c>
      <c r="E66" s="41">
        <v>1</v>
      </c>
      <c r="F66" s="38">
        <v>642</v>
      </c>
      <c r="G66" s="38">
        <f t="shared" si="0"/>
        <v>757.56</v>
      </c>
      <c r="H66" s="57"/>
    </row>
    <row r="67" spans="1:8" s="24" customFormat="1" ht="15.75">
      <c r="A67" s="51">
        <v>65</v>
      </c>
      <c r="B67" s="37" t="s">
        <v>77</v>
      </c>
      <c r="C67" s="40" t="s">
        <v>508</v>
      </c>
      <c r="D67" s="44" t="s">
        <v>516</v>
      </c>
      <c r="E67" s="41">
        <v>1</v>
      </c>
      <c r="F67" s="38">
        <v>746</v>
      </c>
      <c r="G67" s="38">
        <f t="shared" ref="G67:G128" si="1">F67*1.18</f>
        <v>880.28</v>
      </c>
      <c r="H67" s="57"/>
    </row>
    <row r="68" spans="1:8" s="24" customFormat="1" ht="15.75">
      <c r="A68" s="51">
        <v>66</v>
      </c>
      <c r="B68" s="37" t="s">
        <v>78</v>
      </c>
      <c r="C68" s="40" t="s">
        <v>508</v>
      </c>
      <c r="D68" s="44" t="s">
        <v>517</v>
      </c>
      <c r="E68" s="41">
        <v>1</v>
      </c>
      <c r="F68" s="38">
        <v>18</v>
      </c>
      <c r="G68" s="38">
        <f t="shared" si="1"/>
        <v>21.24</v>
      </c>
      <c r="H68" s="57"/>
    </row>
    <row r="69" spans="1:8" s="24" customFormat="1" ht="15.75">
      <c r="A69" s="51">
        <v>67</v>
      </c>
      <c r="B69" s="37" t="s">
        <v>79</v>
      </c>
      <c r="C69" s="40" t="s">
        <v>508</v>
      </c>
      <c r="D69" s="44" t="s">
        <v>517</v>
      </c>
      <c r="E69" s="41">
        <v>1</v>
      </c>
      <c r="F69" s="38">
        <v>333</v>
      </c>
      <c r="G69" s="38">
        <f t="shared" si="1"/>
        <v>392.94</v>
      </c>
      <c r="H69" s="57"/>
    </row>
    <row r="70" spans="1:8" s="24" customFormat="1" ht="15.75">
      <c r="A70" s="51">
        <v>68</v>
      </c>
      <c r="B70" s="37" t="s">
        <v>80</v>
      </c>
      <c r="C70" s="40" t="s">
        <v>508</v>
      </c>
      <c r="D70" s="44" t="s">
        <v>516</v>
      </c>
      <c r="E70" s="41">
        <v>1</v>
      </c>
      <c r="F70" s="38">
        <v>660</v>
      </c>
      <c r="G70" s="38">
        <f t="shared" si="1"/>
        <v>778.8</v>
      </c>
      <c r="H70" s="57"/>
    </row>
    <row r="71" spans="1:8" s="24" customFormat="1" ht="15.75">
      <c r="A71" s="51">
        <v>69</v>
      </c>
      <c r="B71" s="37" t="s">
        <v>81</v>
      </c>
      <c r="C71" s="40" t="s">
        <v>508</v>
      </c>
      <c r="D71" s="44" t="s">
        <v>517</v>
      </c>
      <c r="E71" s="41">
        <v>1</v>
      </c>
      <c r="F71" s="38">
        <v>246</v>
      </c>
      <c r="G71" s="38">
        <f t="shared" si="1"/>
        <v>290.27999999999997</v>
      </c>
      <c r="H71" s="57"/>
    </row>
    <row r="72" spans="1:8" s="24" customFormat="1" ht="15.75">
      <c r="A72" s="51">
        <v>70</v>
      </c>
      <c r="B72" s="37" t="s">
        <v>82</v>
      </c>
      <c r="C72" s="40" t="s">
        <v>508</v>
      </c>
      <c r="D72" s="44" t="s">
        <v>517</v>
      </c>
      <c r="E72" s="41">
        <v>1</v>
      </c>
      <c r="F72" s="38">
        <v>245</v>
      </c>
      <c r="G72" s="38">
        <f t="shared" si="1"/>
        <v>289.09999999999997</v>
      </c>
      <c r="H72" s="57"/>
    </row>
    <row r="73" spans="1:8" s="24" customFormat="1" ht="15.75">
      <c r="A73" s="51">
        <v>71</v>
      </c>
      <c r="B73" s="37" t="s">
        <v>83</v>
      </c>
      <c r="C73" s="40" t="s">
        <v>508</v>
      </c>
      <c r="D73" s="44" t="s">
        <v>517</v>
      </c>
      <c r="E73" s="41">
        <v>1</v>
      </c>
      <c r="F73" s="38">
        <v>408</v>
      </c>
      <c r="G73" s="38">
        <f t="shared" si="1"/>
        <v>481.44</v>
      </c>
      <c r="H73" s="57"/>
    </row>
    <row r="74" spans="1:8" s="24" customFormat="1" ht="15.75">
      <c r="A74" s="51">
        <v>72</v>
      </c>
      <c r="B74" s="37" t="s">
        <v>84</v>
      </c>
      <c r="C74" s="40" t="s">
        <v>508</v>
      </c>
      <c r="D74" s="44" t="s">
        <v>516</v>
      </c>
      <c r="E74" s="41">
        <v>1</v>
      </c>
      <c r="F74" s="38">
        <v>240</v>
      </c>
      <c r="G74" s="38">
        <f t="shared" si="1"/>
        <v>283.2</v>
      </c>
      <c r="H74" s="57"/>
    </row>
    <row r="75" spans="1:8" s="24" customFormat="1" ht="15.75">
      <c r="A75" s="51">
        <v>73</v>
      </c>
      <c r="B75" s="37" t="s">
        <v>85</v>
      </c>
      <c r="C75" s="40" t="s">
        <v>508</v>
      </c>
      <c r="D75" s="44" t="s">
        <v>516</v>
      </c>
      <c r="E75" s="41">
        <v>1</v>
      </c>
      <c r="F75" s="38">
        <v>672</v>
      </c>
      <c r="G75" s="38">
        <f t="shared" si="1"/>
        <v>792.95999999999992</v>
      </c>
      <c r="H75" s="57"/>
    </row>
    <row r="76" spans="1:8" s="24" customFormat="1" ht="15.75">
      <c r="A76" s="51">
        <v>74</v>
      </c>
      <c r="B76" s="37" t="s">
        <v>86</v>
      </c>
      <c r="C76" s="40" t="s">
        <v>508</v>
      </c>
      <c r="D76" s="44" t="s">
        <v>516</v>
      </c>
      <c r="E76" s="41">
        <v>1</v>
      </c>
      <c r="F76" s="38">
        <v>75</v>
      </c>
      <c r="G76" s="38">
        <f t="shared" si="1"/>
        <v>88.5</v>
      </c>
      <c r="H76" s="57"/>
    </row>
    <row r="77" spans="1:8" s="24" customFormat="1" ht="15.75">
      <c r="A77" s="51">
        <v>75</v>
      </c>
      <c r="B77" s="37" t="s">
        <v>87</v>
      </c>
      <c r="C77" s="40" t="s">
        <v>508</v>
      </c>
      <c r="D77" s="44" t="s">
        <v>516</v>
      </c>
      <c r="E77" s="41">
        <v>1</v>
      </c>
      <c r="F77" s="38">
        <v>82</v>
      </c>
      <c r="G77" s="38">
        <f t="shared" si="1"/>
        <v>96.759999999999991</v>
      </c>
      <c r="H77" s="57"/>
    </row>
    <row r="78" spans="1:8" s="24" customFormat="1" ht="15.75">
      <c r="A78" s="51">
        <v>76</v>
      </c>
      <c r="B78" s="37" t="s">
        <v>88</v>
      </c>
      <c r="C78" s="40" t="s">
        <v>508</v>
      </c>
      <c r="D78" s="44" t="s">
        <v>517</v>
      </c>
      <c r="E78" s="41">
        <v>1</v>
      </c>
      <c r="F78" s="38">
        <v>916</v>
      </c>
      <c r="G78" s="38">
        <f t="shared" si="1"/>
        <v>1080.8799999999999</v>
      </c>
      <c r="H78" s="57"/>
    </row>
    <row r="79" spans="1:8" s="24" customFormat="1" ht="15.75">
      <c r="A79" s="51">
        <v>77</v>
      </c>
      <c r="B79" s="37" t="s">
        <v>89</v>
      </c>
      <c r="C79" s="40" t="s">
        <v>508</v>
      </c>
      <c r="D79" s="44" t="s">
        <v>516</v>
      </c>
      <c r="E79" s="41">
        <v>1</v>
      </c>
      <c r="F79" s="38">
        <v>803</v>
      </c>
      <c r="G79" s="38">
        <f t="shared" si="1"/>
        <v>947.54</v>
      </c>
      <c r="H79" s="57"/>
    </row>
    <row r="80" spans="1:8" s="24" customFormat="1" ht="15.75">
      <c r="A80" s="51">
        <v>78</v>
      </c>
      <c r="B80" s="37" t="s">
        <v>90</v>
      </c>
      <c r="C80" s="40" t="s">
        <v>508</v>
      </c>
      <c r="D80" s="44" t="s">
        <v>516</v>
      </c>
      <c r="E80" s="41">
        <v>1</v>
      </c>
      <c r="F80" s="38">
        <v>817</v>
      </c>
      <c r="G80" s="38">
        <f t="shared" si="1"/>
        <v>964.06</v>
      </c>
      <c r="H80" s="57"/>
    </row>
    <row r="81" spans="1:8" s="24" customFormat="1" ht="15.75">
      <c r="A81" s="51">
        <v>79</v>
      </c>
      <c r="B81" s="37" t="s">
        <v>91</v>
      </c>
      <c r="C81" s="40" t="s">
        <v>508</v>
      </c>
      <c r="D81" s="44" t="s">
        <v>516</v>
      </c>
      <c r="E81" s="41">
        <v>1</v>
      </c>
      <c r="F81" s="39">
        <v>1066</v>
      </c>
      <c r="G81" s="38">
        <f t="shared" si="1"/>
        <v>1257.8799999999999</v>
      </c>
      <c r="H81" s="57"/>
    </row>
    <row r="82" spans="1:8" s="24" customFormat="1" ht="15.75">
      <c r="A82" s="51">
        <v>80</v>
      </c>
      <c r="B82" s="37" t="s">
        <v>92</v>
      </c>
      <c r="C82" s="40" t="s">
        <v>508</v>
      </c>
      <c r="D82" s="44" t="s">
        <v>517</v>
      </c>
      <c r="E82" s="41">
        <v>1</v>
      </c>
      <c r="F82" s="38">
        <v>568</v>
      </c>
      <c r="G82" s="38">
        <f t="shared" si="1"/>
        <v>670.24</v>
      </c>
      <c r="H82" s="57"/>
    </row>
    <row r="83" spans="1:8" s="24" customFormat="1" ht="15.75">
      <c r="A83" s="51">
        <v>81</v>
      </c>
      <c r="B83" s="37" t="s">
        <v>93</v>
      </c>
      <c r="C83" s="40" t="s">
        <v>508</v>
      </c>
      <c r="D83" s="44" t="s">
        <v>517</v>
      </c>
      <c r="E83" s="41">
        <v>1</v>
      </c>
      <c r="F83" s="39">
        <v>1113</v>
      </c>
      <c r="G83" s="38">
        <f t="shared" si="1"/>
        <v>1313.34</v>
      </c>
      <c r="H83" s="57"/>
    </row>
    <row r="84" spans="1:8" s="24" customFormat="1" ht="15.75">
      <c r="A84" s="51">
        <v>83</v>
      </c>
      <c r="B84" s="37" t="s">
        <v>95</v>
      </c>
      <c r="C84" s="40" t="s">
        <v>508</v>
      </c>
      <c r="D84" s="44" t="s">
        <v>516</v>
      </c>
      <c r="E84" s="41">
        <v>1</v>
      </c>
      <c r="F84" s="39">
        <v>2677</v>
      </c>
      <c r="G84" s="38">
        <f t="shared" si="1"/>
        <v>3158.8599999999997</v>
      </c>
      <c r="H84" s="57"/>
    </row>
    <row r="85" spans="1:8" s="24" customFormat="1" ht="15.75">
      <c r="A85" s="51">
        <v>84</v>
      </c>
      <c r="B85" s="37" t="s">
        <v>96</v>
      </c>
      <c r="C85" s="40" t="s">
        <v>508</v>
      </c>
      <c r="D85" s="44" t="s">
        <v>516</v>
      </c>
      <c r="E85" s="41">
        <v>1</v>
      </c>
      <c r="F85" s="39">
        <v>2865</v>
      </c>
      <c r="G85" s="38">
        <f t="shared" si="1"/>
        <v>3380.7</v>
      </c>
      <c r="H85" s="57"/>
    </row>
    <row r="86" spans="1:8" s="24" customFormat="1" ht="15.75">
      <c r="A86" s="51">
        <v>85</v>
      </c>
      <c r="B86" s="37" t="s">
        <v>97</v>
      </c>
      <c r="C86" s="40" t="s">
        <v>508</v>
      </c>
      <c r="D86" s="44" t="s">
        <v>516</v>
      </c>
      <c r="E86" s="41">
        <v>1</v>
      </c>
      <c r="F86" s="38">
        <v>22</v>
      </c>
      <c r="G86" s="38">
        <f t="shared" si="1"/>
        <v>25.959999999999997</v>
      </c>
      <c r="H86" s="57"/>
    </row>
    <row r="87" spans="1:8" s="24" customFormat="1" ht="15.75">
      <c r="A87" s="51">
        <v>86</v>
      </c>
      <c r="B87" s="37" t="s">
        <v>98</v>
      </c>
      <c r="C87" s="40" t="s">
        <v>508</v>
      </c>
      <c r="D87" s="44" t="s">
        <v>517</v>
      </c>
      <c r="E87" s="41">
        <v>1</v>
      </c>
      <c r="F87" s="38">
        <v>862</v>
      </c>
      <c r="G87" s="38">
        <f t="shared" si="1"/>
        <v>1017.16</v>
      </c>
      <c r="H87" s="57"/>
    </row>
    <row r="88" spans="1:8" s="24" customFormat="1" ht="15.75">
      <c r="A88" s="51">
        <v>87</v>
      </c>
      <c r="B88" s="37" t="s">
        <v>99</v>
      </c>
      <c r="C88" s="40" t="s">
        <v>508</v>
      </c>
      <c r="D88" s="44" t="s">
        <v>517</v>
      </c>
      <c r="E88" s="41">
        <v>1</v>
      </c>
      <c r="F88" s="38">
        <v>858</v>
      </c>
      <c r="G88" s="38">
        <f t="shared" si="1"/>
        <v>1012.4399999999999</v>
      </c>
      <c r="H88" s="57"/>
    </row>
    <row r="89" spans="1:8" s="24" customFormat="1" ht="15.75">
      <c r="A89" s="51">
        <v>88</v>
      </c>
      <c r="B89" s="37" t="s">
        <v>100</v>
      </c>
      <c r="C89" s="40" t="s">
        <v>508</v>
      </c>
      <c r="D89" s="44" t="s">
        <v>517</v>
      </c>
      <c r="E89" s="41">
        <v>1</v>
      </c>
      <c r="F89" s="39">
        <v>1597</v>
      </c>
      <c r="G89" s="38">
        <f t="shared" si="1"/>
        <v>1884.4599999999998</v>
      </c>
      <c r="H89" s="57"/>
    </row>
    <row r="90" spans="1:8" s="24" customFormat="1" ht="15.75">
      <c r="A90" s="51">
        <v>89</v>
      </c>
      <c r="B90" s="37" t="s">
        <v>101</v>
      </c>
      <c r="C90" s="40" t="s">
        <v>508</v>
      </c>
      <c r="D90" s="44" t="s">
        <v>516</v>
      </c>
      <c r="E90" s="41">
        <v>1</v>
      </c>
      <c r="F90" s="38">
        <v>81</v>
      </c>
      <c r="G90" s="38">
        <f t="shared" si="1"/>
        <v>95.58</v>
      </c>
      <c r="H90" s="57"/>
    </row>
    <row r="91" spans="1:8" s="24" customFormat="1" ht="15.75">
      <c r="A91" s="51">
        <v>90</v>
      </c>
      <c r="B91" s="37" t="s">
        <v>102</v>
      </c>
      <c r="C91" s="40" t="s">
        <v>508</v>
      </c>
      <c r="D91" s="44" t="s">
        <v>516</v>
      </c>
      <c r="E91" s="41">
        <v>1</v>
      </c>
      <c r="F91" s="38">
        <v>49</v>
      </c>
      <c r="G91" s="38">
        <f t="shared" si="1"/>
        <v>57.82</v>
      </c>
      <c r="H91" s="57"/>
    </row>
    <row r="92" spans="1:8" s="24" customFormat="1" ht="15.75">
      <c r="A92" s="51">
        <v>91</v>
      </c>
      <c r="B92" s="37" t="s">
        <v>103</v>
      </c>
      <c r="C92" s="40" t="s">
        <v>508</v>
      </c>
      <c r="D92" s="44" t="s">
        <v>516</v>
      </c>
      <c r="E92" s="41">
        <v>1</v>
      </c>
      <c r="F92" s="38">
        <v>329</v>
      </c>
      <c r="G92" s="38">
        <f t="shared" si="1"/>
        <v>388.21999999999997</v>
      </c>
      <c r="H92" s="57"/>
    </row>
    <row r="93" spans="1:8" s="24" customFormat="1" ht="15.75">
      <c r="A93" s="51">
        <v>92</v>
      </c>
      <c r="B93" s="37" t="s">
        <v>104</v>
      </c>
      <c r="C93" s="40" t="s">
        <v>508</v>
      </c>
      <c r="D93" s="44" t="s">
        <v>516</v>
      </c>
      <c r="E93" s="41">
        <v>1</v>
      </c>
      <c r="F93" s="38">
        <v>114</v>
      </c>
      <c r="G93" s="38">
        <f t="shared" si="1"/>
        <v>134.51999999999998</v>
      </c>
      <c r="H93" s="57"/>
    </row>
    <row r="94" spans="1:8" s="24" customFormat="1" ht="15.75">
      <c r="A94" s="51">
        <v>93</v>
      </c>
      <c r="B94" s="37" t="s">
        <v>105</v>
      </c>
      <c r="C94" s="40" t="s">
        <v>508</v>
      </c>
      <c r="D94" s="44" t="s">
        <v>516</v>
      </c>
      <c r="E94" s="41">
        <v>1</v>
      </c>
      <c r="F94" s="38">
        <v>106</v>
      </c>
      <c r="G94" s="38">
        <f t="shared" si="1"/>
        <v>125.08</v>
      </c>
      <c r="H94" s="57"/>
    </row>
    <row r="95" spans="1:8" s="24" customFormat="1" ht="15.75">
      <c r="A95" s="51">
        <v>94</v>
      </c>
      <c r="B95" s="37" t="s">
        <v>106</v>
      </c>
      <c r="C95" s="40" t="s">
        <v>508</v>
      </c>
      <c r="D95" s="44" t="s">
        <v>516</v>
      </c>
      <c r="E95" s="41">
        <v>1</v>
      </c>
      <c r="F95" s="38">
        <v>125</v>
      </c>
      <c r="G95" s="38">
        <f t="shared" si="1"/>
        <v>147.5</v>
      </c>
      <c r="H95" s="57"/>
    </row>
    <row r="96" spans="1:8" s="24" customFormat="1" ht="25.5">
      <c r="A96" s="51">
        <v>95</v>
      </c>
      <c r="B96" s="37" t="s">
        <v>107</v>
      </c>
      <c r="C96" s="40" t="s">
        <v>508</v>
      </c>
      <c r="D96" s="44" t="s">
        <v>516</v>
      </c>
      <c r="E96" s="41">
        <v>1</v>
      </c>
      <c r="F96" s="38">
        <v>76</v>
      </c>
      <c r="G96" s="38">
        <f t="shared" si="1"/>
        <v>89.679999999999993</v>
      </c>
      <c r="H96" s="57"/>
    </row>
    <row r="97" spans="1:8" s="24" customFormat="1" ht="15.75">
      <c r="A97" s="51">
        <v>96</v>
      </c>
      <c r="B97" s="37" t="s">
        <v>108</v>
      </c>
      <c r="C97" s="40" t="s">
        <v>508</v>
      </c>
      <c r="D97" s="44" t="s">
        <v>517</v>
      </c>
      <c r="E97" s="41">
        <v>1</v>
      </c>
      <c r="F97" s="38">
        <v>186</v>
      </c>
      <c r="G97" s="38">
        <f t="shared" si="1"/>
        <v>219.48</v>
      </c>
      <c r="H97" s="57"/>
    </row>
    <row r="98" spans="1:8" s="24" customFormat="1" ht="15.75">
      <c r="A98" s="51">
        <v>97</v>
      </c>
      <c r="B98" s="37" t="s">
        <v>109</v>
      </c>
      <c r="C98" s="40" t="s">
        <v>508</v>
      </c>
      <c r="D98" s="44" t="s">
        <v>517</v>
      </c>
      <c r="E98" s="41">
        <v>1</v>
      </c>
      <c r="F98" s="38">
        <v>111</v>
      </c>
      <c r="G98" s="38">
        <f t="shared" si="1"/>
        <v>130.97999999999999</v>
      </c>
      <c r="H98" s="57"/>
    </row>
    <row r="99" spans="1:8" s="24" customFormat="1" ht="25.5">
      <c r="A99" s="51">
        <v>98</v>
      </c>
      <c r="B99" s="37" t="s">
        <v>110</v>
      </c>
      <c r="C99" s="40" t="s">
        <v>508</v>
      </c>
      <c r="D99" s="44" t="s">
        <v>516</v>
      </c>
      <c r="E99" s="41">
        <v>1</v>
      </c>
      <c r="F99" s="38">
        <v>274</v>
      </c>
      <c r="G99" s="38">
        <f t="shared" si="1"/>
        <v>323.32</v>
      </c>
      <c r="H99" s="57"/>
    </row>
    <row r="100" spans="1:8" s="24" customFormat="1" ht="15.75">
      <c r="A100" s="51">
        <v>99</v>
      </c>
      <c r="B100" s="37" t="s">
        <v>111</v>
      </c>
      <c r="C100" s="40" t="s">
        <v>508</v>
      </c>
      <c r="D100" s="44" t="s">
        <v>516</v>
      </c>
      <c r="E100" s="41">
        <v>1</v>
      </c>
      <c r="F100" s="38">
        <v>41</v>
      </c>
      <c r="G100" s="38">
        <f t="shared" si="1"/>
        <v>48.379999999999995</v>
      </c>
      <c r="H100" s="57"/>
    </row>
    <row r="101" spans="1:8" s="24" customFormat="1" ht="15.75">
      <c r="A101" s="51">
        <v>100</v>
      </c>
      <c r="B101" s="37" t="s">
        <v>112</v>
      </c>
      <c r="C101" s="40" t="s">
        <v>508</v>
      </c>
      <c r="D101" s="44" t="s">
        <v>516</v>
      </c>
      <c r="E101" s="41">
        <v>1</v>
      </c>
      <c r="F101" s="38">
        <v>22</v>
      </c>
      <c r="G101" s="38">
        <f t="shared" si="1"/>
        <v>25.959999999999997</v>
      </c>
      <c r="H101" s="57"/>
    </row>
    <row r="102" spans="1:8" s="24" customFormat="1" ht="15.75">
      <c r="A102" s="51">
        <v>101</v>
      </c>
      <c r="B102" s="37" t="s">
        <v>113</v>
      </c>
      <c r="C102" s="40" t="s">
        <v>508</v>
      </c>
      <c r="D102" s="44" t="s">
        <v>516</v>
      </c>
      <c r="E102" s="41">
        <v>1</v>
      </c>
      <c r="F102" s="38">
        <v>39</v>
      </c>
      <c r="G102" s="38">
        <f t="shared" si="1"/>
        <v>46.019999999999996</v>
      </c>
      <c r="H102" s="57"/>
    </row>
    <row r="103" spans="1:8" s="24" customFormat="1" ht="15.75">
      <c r="A103" s="51">
        <v>102</v>
      </c>
      <c r="B103" s="37" t="s">
        <v>114</v>
      </c>
      <c r="C103" s="40" t="s">
        <v>508</v>
      </c>
      <c r="D103" s="44" t="s">
        <v>517</v>
      </c>
      <c r="E103" s="41">
        <v>1</v>
      </c>
      <c r="F103" s="38">
        <v>32</v>
      </c>
      <c r="G103" s="38">
        <f t="shared" si="1"/>
        <v>37.76</v>
      </c>
      <c r="H103" s="57"/>
    </row>
    <row r="104" spans="1:8" s="24" customFormat="1" ht="15.75">
      <c r="A104" s="51">
        <v>103</v>
      </c>
      <c r="B104" s="37" t="s">
        <v>115</v>
      </c>
      <c r="C104" s="40" t="s">
        <v>508</v>
      </c>
      <c r="D104" s="44" t="s">
        <v>516</v>
      </c>
      <c r="E104" s="41">
        <v>1</v>
      </c>
      <c r="F104" s="38">
        <v>75</v>
      </c>
      <c r="G104" s="38">
        <f t="shared" si="1"/>
        <v>88.5</v>
      </c>
      <c r="H104" s="57"/>
    </row>
    <row r="105" spans="1:8" s="24" customFormat="1" ht="15.75">
      <c r="A105" s="51">
        <v>104</v>
      </c>
      <c r="B105" s="37" t="s">
        <v>116</v>
      </c>
      <c r="C105" s="40" t="s">
        <v>508</v>
      </c>
      <c r="D105" s="44" t="s">
        <v>516</v>
      </c>
      <c r="E105" s="41">
        <v>1</v>
      </c>
      <c r="F105" s="38">
        <v>126</v>
      </c>
      <c r="G105" s="38">
        <f t="shared" si="1"/>
        <v>148.67999999999998</v>
      </c>
      <c r="H105" s="57"/>
    </row>
    <row r="106" spans="1:8" s="24" customFormat="1" ht="15.75">
      <c r="A106" s="51">
        <v>105</v>
      </c>
      <c r="B106" s="37" t="s">
        <v>117</v>
      </c>
      <c r="C106" s="40" t="s">
        <v>508</v>
      </c>
      <c r="D106" s="44" t="s">
        <v>516</v>
      </c>
      <c r="E106" s="41">
        <v>1</v>
      </c>
      <c r="F106" s="38">
        <v>369</v>
      </c>
      <c r="G106" s="38">
        <f t="shared" si="1"/>
        <v>435.41999999999996</v>
      </c>
      <c r="H106" s="57"/>
    </row>
    <row r="107" spans="1:8" s="24" customFormat="1" ht="15.75">
      <c r="A107" s="51">
        <v>106</v>
      </c>
      <c r="B107" s="37" t="s">
        <v>118</v>
      </c>
      <c r="C107" s="40" t="s">
        <v>508</v>
      </c>
      <c r="D107" s="44" t="s">
        <v>516</v>
      </c>
      <c r="E107" s="41">
        <v>1</v>
      </c>
      <c r="F107" s="38">
        <v>161</v>
      </c>
      <c r="G107" s="38">
        <f t="shared" si="1"/>
        <v>189.98</v>
      </c>
      <c r="H107" s="57"/>
    </row>
    <row r="108" spans="1:8" s="24" customFormat="1" ht="15.75">
      <c r="A108" s="51">
        <v>107</v>
      </c>
      <c r="B108" s="37" t="s">
        <v>119</v>
      </c>
      <c r="C108" s="40" t="s">
        <v>508</v>
      </c>
      <c r="D108" s="44" t="s">
        <v>517</v>
      </c>
      <c r="E108" s="41">
        <v>1</v>
      </c>
      <c r="F108" s="38">
        <v>312</v>
      </c>
      <c r="G108" s="38">
        <f t="shared" si="1"/>
        <v>368.15999999999997</v>
      </c>
      <c r="H108" s="57"/>
    </row>
    <row r="109" spans="1:8" s="24" customFormat="1" ht="15.75">
      <c r="A109" s="51">
        <v>108</v>
      </c>
      <c r="B109" s="37" t="s">
        <v>120</v>
      </c>
      <c r="C109" s="40" t="s">
        <v>508</v>
      </c>
      <c r="D109" s="44" t="s">
        <v>516</v>
      </c>
      <c r="E109" s="41">
        <v>1</v>
      </c>
      <c r="F109" s="38">
        <v>243</v>
      </c>
      <c r="G109" s="38">
        <f t="shared" si="1"/>
        <v>286.74</v>
      </c>
      <c r="H109" s="57"/>
    </row>
    <row r="110" spans="1:8" s="24" customFormat="1" ht="15.75">
      <c r="A110" s="51">
        <v>110</v>
      </c>
      <c r="B110" s="37" t="s">
        <v>122</v>
      </c>
      <c r="C110" s="40" t="s">
        <v>508</v>
      </c>
      <c r="D110" s="44" t="s">
        <v>516</v>
      </c>
      <c r="E110" s="41">
        <v>1</v>
      </c>
      <c r="F110" s="38">
        <v>586</v>
      </c>
      <c r="G110" s="38">
        <f t="shared" si="1"/>
        <v>691.48</v>
      </c>
      <c r="H110" s="57"/>
    </row>
    <row r="111" spans="1:8" s="24" customFormat="1" ht="15.75">
      <c r="A111" s="51">
        <v>111</v>
      </c>
      <c r="B111" s="37" t="s">
        <v>123</v>
      </c>
      <c r="C111" s="40" t="s">
        <v>508</v>
      </c>
      <c r="D111" s="44" t="s">
        <v>516</v>
      </c>
      <c r="E111" s="41">
        <v>1</v>
      </c>
      <c r="F111" s="38">
        <v>577</v>
      </c>
      <c r="G111" s="38">
        <f t="shared" si="1"/>
        <v>680.86</v>
      </c>
      <c r="H111" s="57"/>
    </row>
    <row r="112" spans="1:8" s="24" customFormat="1" ht="15.75">
      <c r="A112" s="51">
        <v>112</v>
      </c>
      <c r="B112" s="37" t="s">
        <v>124</v>
      </c>
      <c r="C112" s="40" t="s">
        <v>508</v>
      </c>
      <c r="D112" s="44" t="s">
        <v>516</v>
      </c>
      <c r="E112" s="41">
        <v>1</v>
      </c>
      <c r="F112" s="39">
        <v>1295</v>
      </c>
      <c r="G112" s="38">
        <f t="shared" si="1"/>
        <v>1528.1</v>
      </c>
      <c r="H112" s="57"/>
    </row>
    <row r="113" spans="1:8" s="24" customFormat="1" ht="15.75">
      <c r="A113" s="51">
        <v>113</v>
      </c>
      <c r="B113" s="37" t="s">
        <v>125</v>
      </c>
      <c r="C113" s="40" t="s">
        <v>508</v>
      </c>
      <c r="D113" s="44" t="s">
        <v>516</v>
      </c>
      <c r="E113" s="41">
        <v>1</v>
      </c>
      <c r="F113" s="38">
        <v>577</v>
      </c>
      <c r="G113" s="38">
        <f t="shared" si="1"/>
        <v>680.86</v>
      </c>
      <c r="H113" s="57"/>
    </row>
    <row r="114" spans="1:8" s="24" customFormat="1" ht="15.75">
      <c r="A114" s="51">
        <v>114</v>
      </c>
      <c r="B114" s="37" t="s">
        <v>126</v>
      </c>
      <c r="C114" s="40" t="s">
        <v>508</v>
      </c>
      <c r="D114" s="44" t="s">
        <v>516</v>
      </c>
      <c r="E114" s="41">
        <v>1</v>
      </c>
      <c r="F114" s="38">
        <v>923</v>
      </c>
      <c r="G114" s="38">
        <f t="shared" si="1"/>
        <v>1089.1399999999999</v>
      </c>
      <c r="H114" s="57"/>
    </row>
    <row r="115" spans="1:8" s="24" customFormat="1" ht="15.75">
      <c r="A115" s="51">
        <v>115</v>
      </c>
      <c r="B115" s="37" t="s">
        <v>127</v>
      </c>
      <c r="C115" s="40" t="s">
        <v>508</v>
      </c>
      <c r="D115" s="44" t="s">
        <v>516</v>
      </c>
      <c r="E115" s="41">
        <v>1</v>
      </c>
      <c r="F115" s="39">
        <v>1710</v>
      </c>
      <c r="G115" s="38">
        <f t="shared" si="1"/>
        <v>2017.8</v>
      </c>
      <c r="H115" s="57"/>
    </row>
    <row r="116" spans="1:8" s="24" customFormat="1" ht="15.75">
      <c r="A116" s="51">
        <v>116</v>
      </c>
      <c r="B116" s="37" t="s">
        <v>128</v>
      </c>
      <c r="C116" s="40" t="s">
        <v>508</v>
      </c>
      <c r="D116" s="44" t="s">
        <v>516</v>
      </c>
      <c r="E116" s="41">
        <v>1</v>
      </c>
      <c r="F116" s="39">
        <v>1281</v>
      </c>
      <c r="G116" s="38">
        <f t="shared" si="1"/>
        <v>1511.58</v>
      </c>
      <c r="H116" s="57"/>
    </row>
    <row r="117" spans="1:8" s="24" customFormat="1" ht="25.5">
      <c r="A117" s="51">
        <v>117</v>
      </c>
      <c r="B117" s="37" t="s">
        <v>129</v>
      </c>
      <c r="C117" s="40" t="s">
        <v>508</v>
      </c>
      <c r="D117" s="44" t="s">
        <v>516</v>
      </c>
      <c r="E117" s="41">
        <v>1</v>
      </c>
      <c r="F117" s="38">
        <v>35</v>
      </c>
      <c r="G117" s="38">
        <f t="shared" si="1"/>
        <v>41.3</v>
      </c>
      <c r="H117" s="57"/>
    </row>
    <row r="118" spans="1:8" s="24" customFormat="1" ht="15.75">
      <c r="A118" s="51">
        <v>118</v>
      </c>
      <c r="B118" s="37" t="s">
        <v>130</v>
      </c>
      <c r="C118" s="40" t="s">
        <v>508</v>
      </c>
      <c r="D118" s="44" t="s">
        <v>516</v>
      </c>
      <c r="E118" s="41">
        <v>1</v>
      </c>
      <c r="F118" s="38">
        <v>76</v>
      </c>
      <c r="G118" s="38">
        <f t="shared" si="1"/>
        <v>89.679999999999993</v>
      </c>
      <c r="H118" s="57"/>
    </row>
    <row r="119" spans="1:8" s="24" customFormat="1" ht="25.5">
      <c r="A119" s="51">
        <v>119</v>
      </c>
      <c r="B119" s="37" t="s">
        <v>131</v>
      </c>
      <c r="C119" s="40" t="s">
        <v>508</v>
      </c>
      <c r="D119" s="44" t="s">
        <v>516</v>
      </c>
      <c r="E119" s="41">
        <v>1</v>
      </c>
      <c r="F119" s="38">
        <v>8</v>
      </c>
      <c r="G119" s="38">
        <f t="shared" si="1"/>
        <v>9.44</v>
      </c>
      <c r="H119" s="57"/>
    </row>
    <row r="120" spans="1:8" s="24" customFormat="1" ht="15.75">
      <c r="A120" s="51">
        <v>120</v>
      </c>
      <c r="B120" s="37" t="s">
        <v>132</v>
      </c>
      <c r="C120" s="40" t="s">
        <v>508</v>
      </c>
      <c r="D120" s="44" t="s">
        <v>516</v>
      </c>
      <c r="E120" s="41">
        <v>1</v>
      </c>
      <c r="F120" s="38">
        <v>9</v>
      </c>
      <c r="G120" s="38">
        <f t="shared" si="1"/>
        <v>10.62</v>
      </c>
      <c r="H120" s="57"/>
    </row>
    <row r="121" spans="1:8" s="24" customFormat="1" ht="15.75">
      <c r="A121" s="51">
        <v>121</v>
      </c>
      <c r="B121" s="37" t="s">
        <v>133</v>
      </c>
      <c r="C121" s="40" t="s">
        <v>508</v>
      </c>
      <c r="D121" s="44" t="s">
        <v>516</v>
      </c>
      <c r="E121" s="41">
        <v>1</v>
      </c>
      <c r="F121" s="38">
        <v>103</v>
      </c>
      <c r="G121" s="38">
        <f t="shared" si="1"/>
        <v>121.53999999999999</v>
      </c>
      <c r="H121" s="57"/>
    </row>
    <row r="122" spans="1:8" s="24" customFormat="1" ht="15.75">
      <c r="A122" s="51">
        <v>122</v>
      </c>
      <c r="B122" s="37" t="s">
        <v>134</v>
      </c>
      <c r="C122" s="40" t="s">
        <v>508</v>
      </c>
      <c r="D122" s="44" t="s">
        <v>516</v>
      </c>
      <c r="E122" s="41">
        <v>1</v>
      </c>
      <c r="F122" s="38">
        <v>14</v>
      </c>
      <c r="G122" s="38">
        <f t="shared" si="1"/>
        <v>16.52</v>
      </c>
      <c r="H122" s="57"/>
    </row>
    <row r="123" spans="1:8" s="24" customFormat="1" ht="15.75">
      <c r="A123" s="51">
        <v>123</v>
      </c>
      <c r="B123" s="37" t="s">
        <v>135</v>
      </c>
      <c r="C123" s="40" t="s">
        <v>508</v>
      </c>
      <c r="D123" s="44" t="s">
        <v>516</v>
      </c>
      <c r="E123" s="41">
        <v>1</v>
      </c>
      <c r="F123" s="38">
        <v>114</v>
      </c>
      <c r="G123" s="38">
        <f t="shared" si="1"/>
        <v>134.51999999999998</v>
      </c>
      <c r="H123" s="57"/>
    </row>
    <row r="124" spans="1:8" s="24" customFormat="1" ht="15.75">
      <c r="A124" s="51">
        <v>124</v>
      </c>
      <c r="B124" s="37" t="s">
        <v>136</v>
      </c>
      <c r="C124" s="40" t="s">
        <v>508</v>
      </c>
      <c r="D124" s="44" t="s">
        <v>516</v>
      </c>
      <c r="E124" s="41">
        <v>1</v>
      </c>
      <c r="F124" s="38">
        <v>87</v>
      </c>
      <c r="G124" s="38">
        <f t="shared" si="1"/>
        <v>102.66</v>
      </c>
      <c r="H124" s="57"/>
    </row>
    <row r="125" spans="1:8" s="24" customFormat="1" ht="15.75">
      <c r="A125" s="51">
        <v>125</v>
      </c>
      <c r="B125" s="37" t="s">
        <v>137</v>
      </c>
      <c r="C125" s="40" t="s">
        <v>508</v>
      </c>
      <c r="D125" s="44" t="s">
        <v>516</v>
      </c>
      <c r="E125" s="41">
        <v>1</v>
      </c>
      <c r="F125" s="38">
        <v>51</v>
      </c>
      <c r="G125" s="38">
        <f t="shared" si="1"/>
        <v>60.18</v>
      </c>
      <c r="H125" s="57"/>
    </row>
    <row r="126" spans="1:8" s="24" customFormat="1" ht="15.75">
      <c r="A126" s="51">
        <v>126</v>
      </c>
      <c r="B126" s="37" t="s">
        <v>138</v>
      </c>
      <c r="C126" s="40" t="s">
        <v>508</v>
      </c>
      <c r="D126" s="44" t="s">
        <v>516</v>
      </c>
      <c r="E126" s="41">
        <v>1</v>
      </c>
      <c r="F126" s="38">
        <v>696</v>
      </c>
      <c r="G126" s="38">
        <f t="shared" si="1"/>
        <v>821.28</v>
      </c>
      <c r="H126" s="57"/>
    </row>
    <row r="127" spans="1:8" s="24" customFormat="1" ht="15.75">
      <c r="A127" s="51">
        <v>127</v>
      </c>
      <c r="B127" s="37" t="s">
        <v>139</v>
      </c>
      <c r="C127" s="40" t="s">
        <v>508</v>
      </c>
      <c r="D127" s="44" t="s">
        <v>517</v>
      </c>
      <c r="E127" s="41">
        <v>1</v>
      </c>
      <c r="F127" s="38">
        <v>92</v>
      </c>
      <c r="G127" s="38">
        <f t="shared" si="1"/>
        <v>108.55999999999999</v>
      </c>
      <c r="H127" s="57"/>
    </row>
    <row r="128" spans="1:8" s="24" customFormat="1" ht="15.75">
      <c r="A128" s="51">
        <v>128</v>
      </c>
      <c r="B128" s="37" t="s">
        <v>140</v>
      </c>
      <c r="C128" s="40" t="s">
        <v>508</v>
      </c>
      <c r="D128" s="44" t="s">
        <v>516</v>
      </c>
      <c r="E128" s="41">
        <v>1</v>
      </c>
      <c r="F128" s="38">
        <v>32</v>
      </c>
      <c r="G128" s="38">
        <f t="shared" si="1"/>
        <v>37.76</v>
      </c>
      <c r="H128" s="57"/>
    </row>
    <row r="129" spans="1:8" s="24" customFormat="1" ht="15.75">
      <c r="A129" s="51">
        <v>129</v>
      </c>
      <c r="B129" s="37" t="s">
        <v>141</v>
      </c>
      <c r="C129" s="40" t="s">
        <v>508</v>
      </c>
      <c r="D129" s="44" t="s">
        <v>516</v>
      </c>
      <c r="E129" s="41">
        <v>1</v>
      </c>
      <c r="F129" s="38">
        <v>12</v>
      </c>
      <c r="G129" s="38">
        <f t="shared" ref="G129:G192" si="2">F129*1.18</f>
        <v>14.16</v>
      </c>
      <c r="H129" s="57"/>
    </row>
    <row r="130" spans="1:8" s="24" customFormat="1" ht="15.75">
      <c r="A130" s="51">
        <v>130</v>
      </c>
      <c r="B130" s="37" t="s">
        <v>142</v>
      </c>
      <c r="C130" s="40" t="s">
        <v>508</v>
      </c>
      <c r="D130" s="44" t="s">
        <v>516</v>
      </c>
      <c r="E130" s="41">
        <v>1</v>
      </c>
      <c r="F130" s="38">
        <v>21</v>
      </c>
      <c r="G130" s="38">
        <f t="shared" si="2"/>
        <v>24.779999999999998</v>
      </c>
      <c r="H130" s="57"/>
    </row>
    <row r="131" spans="1:8" s="24" customFormat="1" ht="15.75">
      <c r="A131" s="51">
        <v>131</v>
      </c>
      <c r="B131" s="37" t="s">
        <v>143</v>
      </c>
      <c r="C131" s="40" t="s">
        <v>508</v>
      </c>
      <c r="D131" s="44" t="s">
        <v>517</v>
      </c>
      <c r="E131" s="41">
        <v>1</v>
      </c>
      <c r="F131" s="38">
        <v>241</v>
      </c>
      <c r="G131" s="38">
        <f t="shared" si="2"/>
        <v>284.38</v>
      </c>
      <c r="H131" s="57"/>
    </row>
    <row r="132" spans="1:8" s="24" customFormat="1" ht="15.75">
      <c r="A132" s="51">
        <v>132</v>
      </c>
      <c r="B132" s="37" t="s">
        <v>144</v>
      </c>
      <c r="C132" s="40" t="s">
        <v>508</v>
      </c>
      <c r="D132" s="44" t="s">
        <v>516</v>
      </c>
      <c r="E132" s="41">
        <v>1</v>
      </c>
      <c r="F132" s="38">
        <v>99</v>
      </c>
      <c r="G132" s="38">
        <f t="shared" si="2"/>
        <v>116.82</v>
      </c>
      <c r="H132" s="57"/>
    </row>
    <row r="133" spans="1:8" s="24" customFormat="1" ht="15.75">
      <c r="A133" s="51">
        <v>133</v>
      </c>
      <c r="B133" s="37" t="s">
        <v>145</v>
      </c>
      <c r="C133" s="40" t="s">
        <v>508</v>
      </c>
      <c r="D133" s="44" t="s">
        <v>516</v>
      </c>
      <c r="E133" s="41">
        <v>1</v>
      </c>
      <c r="F133" s="38">
        <v>127</v>
      </c>
      <c r="G133" s="38">
        <f t="shared" si="2"/>
        <v>149.85999999999999</v>
      </c>
      <c r="H133" s="57"/>
    </row>
    <row r="134" spans="1:8" s="24" customFormat="1" ht="15.75">
      <c r="A134" s="51">
        <v>134</v>
      </c>
      <c r="B134" s="37" t="s">
        <v>146</v>
      </c>
      <c r="C134" s="40" t="s">
        <v>508</v>
      </c>
      <c r="D134" s="44" t="s">
        <v>516</v>
      </c>
      <c r="E134" s="41">
        <v>1</v>
      </c>
      <c r="F134" s="38">
        <v>72</v>
      </c>
      <c r="G134" s="38">
        <f t="shared" si="2"/>
        <v>84.96</v>
      </c>
      <c r="H134" s="57"/>
    </row>
    <row r="135" spans="1:8" s="24" customFormat="1" ht="15.75">
      <c r="A135" s="51">
        <v>135</v>
      </c>
      <c r="B135" s="37" t="s">
        <v>147</v>
      </c>
      <c r="C135" s="40" t="s">
        <v>508</v>
      </c>
      <c r="D135" s="44" t="s">
        <v>516</v>
      </c>
      <c r="E135" s="41">
        <v>1</v>
      </c>
      <c r="F135" s="38">
        <v>71</v>
      </c>
      <c r="G135" s="38">
        <f t="shared" si="2"/>
        <v>83.78</v>
      </c>
      <c r="H135" s="57"/>
    </row>
    <row r="136" spans="1:8" s="24" customFormat="1" ht="15.75">
      <c r="A136" s="51">
        <v>136</v>
      </c>
      <c r="B136" s="37" t="s">
        <v>148</v>
      </c>
      <c r="C136" s="40" t="s">
        <v>508</v>
      </c>
      <c r="D136" s="44" t="s">
        <v>517</v>
      </c>
      <c r="E136" s="41">
        <v>1</v>
      </c>
      <c r="F136" s="38">
        <v>39</v>
      </c>
      <c r="G136" s="38">
        <f t="shared" si="2"/>
        <v>46.019999999999996</v>
      </c>
      <c r="H136" s="57"/>
    </row>
    <row r="137" spans="1:8" s="24" customFormat="1" ht="15.75">
      <c r="A137" s="51">
        <v>137</v>
      </c>
      <c r="B137" s="37" t="s">
        <v>149</v>
      </c>
      <c r="C137" s="40" t="s">
        <v>508</v>
      </c>
      <c r="D137" s="44" t="s">
        <v>516</v>
      </c>
      <c r="E137" s="41">
        <v>1</v>
      </c>
      <c r="F137" s="38">
        <v>65</v>
      </c>
      <c r="G137" s="38">
        <f t="shared" si="2"/>
        <v>76.7</v>
      </c>
      <c r="H137" s="57"/>
    </row>
    <row r="138" spans="1:8" s="24" customFormat="1" ht="15.75">
      <c r="A138" s="51">
        <v>138</v>
      </c>
      <c r="B138" s="37" t="s">
        <v>150</v>
      </c>
      <c r="C138" s="40" t="s">
        <v>508</v>
      </c>
      <c r="D138" s="44" t="s">
        <v>516</v>
      </c>
      <c r="E138" s="41">
        <v>1</v>
      </c>
      <c r="F138" s="38">
        <v>12</v>
      </c>
      <c r="G138" s="38">
        <f t="shared" si="2"/>
        <v>14.16</v>
      </c>
      <c r="H138" s="57"/>
    </row>
    <row r="139" spans="1:8" s="24" customFormat="1" ht="15.75">
      <c r="A139" s="51">
        <v>139</v>
      </c>
      <c r="B139" s="37" t="s">
        <v>151</v>
      </c>
      <c r="C139" s="40" t="s">
        <v>508</v>
      </c>
      <c r="D139" s="44" t="s">
        <v>516</v>
      </c>
      <c r="E139" s="41">
        <v>1</v>
      </c>
      <c r="F139" s="38">
        <v>24</v>
      </c>
      <c r="G139" s="38">
        <f t="shared" si="2"/>
        <v>28.32</v>
      </c>
      <c r="H139" s="57"/>
    </row>
    <row r="140" spans="1:8" s="24" customFormat="1" ht="15.75">
      <c r="A140" s="51">
        <v>140</v>
      </c>
      <c r="B140" s="37" t="s">
        <v>152</v>
      </c>
      <c r="C140" s="40" t="s">
        <v>508</v>
      </c>
      <c r="D140" s="44" t="s">
        <v>516</v>
      </c>
      <c r="E140" s="41">
        <v>1</v>
      </c>
      <c r="F140" s="38">
        <v>28</v>
      </c>
      <c r="G140" s="38">
        <f t="shared" si="2"/>
        <v>33.04</v>
      </c>
      <c r="H140" s="57"/>
    </row>
    <row r="141" spans="1:8" s="24" customFormat="1" ht="15.75">
      <c r="A141" s="51">
        <v>141</v>
      </c>
      <c r="B141" s="37" t="s">
        <v>153</v>
      </c>
      <c r="C141" s="40" t="s">
        <v>508</v>
      </c>
      <c r="D141" s="44" t="s">
        <v>516</v>
      </c>
      <c r="E141" s="41">
        <v>1</v>
      </c>
      <c r="F141" s="38">
        <v>22</v>
      </c>
      <c r="G141" s="38">
        <f t="shared" si="2"/>
        <v>25.959999999999997</v>
      </c>
      <c r="H141" s="57"/>
    </row>
    <row r="142" spans="1:8" s="24" customFormat="1" ht="15.75">
      <c r="A142" s="51">
        <v>142</v>
      </c>
      <c r="B142" s="37" t="s">
        <v>154</v>
      </c>
      <c r="C142" s="40" t="s">
        <v>508</v>
      </c>
      <c r="D142" s="44" t="s">
        <v>516</v>
      </c>
      <c r="E142" s="41">
        <v>1</v>
      </c>
      <c r="F142" s="38">
        <v>23</v>
      </c>
      <c r="G142" s="38">
        <f t="shared" si="2"/>
        <v>27.139999999999997</v>
      </c>
      <c r="H142" s="57"/>
    </row>
    <row r="143" spans="1:8" s="24" customFormat="1" ht="15.75">
      <c r="A143" s="51">
        <v>143</v>
      </c>
      <c r="B143" s="37" t="s">
        <v>155</v>
      </c>
      <c r="C143" s="40" t="s">
        <v>508</v>
      </c>
      <c r="D143" s="44" t="s">
        <v>516</v>
      </c>
      <c r="E143" s="41">
        <v>1</v>
      </c>
      <c r="F143" s="38">
        <v>27</v>
      </c>
      <c r="G143" s="38">
        <f t="shared" si="2"/>
        <v>31.86</v>
      </c>
      <c r="H143" s="57"/>
    </row>
    <row r="144" spans="1:8" s="24" customFormat="1" ht="15.75">
      <c r="A144" s="51">
        <v>144</v>
      </c>
      <c r="B144" s="37" t="s">
        <v>156</v>
      </c>
      <c r="C144" s="40" t="s">
        <v>508</v>
      </c>
      <c r="D144" s="44" t="s">
        <v>516</v>
      </c>
      <c r="E144" s="41">
        <v>1</v>
      </c>
      <c r="F144" s="39">
        <v>1586</v>
      </c>
      <c r="G144" s="38">
        <f t="shared" si="2"/>
        <v>1871.4799999999998</v>
      </c>
      <c r="H144" s="57"/>
    </row>
    <row r="145" spans="1:8" s="24" customFormat="1" ht="15.75">
      <c r="A145" s="51">
        <v>145</v>
      </c>
      <c r="B145" s="37" t="s">
        <v>157</v>
      </c>
      <c r="C145" s="40" t="s">
        <v>508</v>
      </c>
      <c r="D145" s="44" t="s">
        <v>516</v>
      </c>
      <c r="E145" s="41">
        <v>1</v>
      </c>
      <c r="F145" s="39">
        <v>1178</v>
      </c>
      <c r="G145" s="38">
        <f t="shared" si="2"/>
        <v>1390.04</v>
      </c>
      <c r="H145" s="57"/>
    </row>
    <row r="146" spans="1:8" s="24" customFormat="1" ht="15.75">
      <c r="A146" s="51">
        <v>146</v>
      </c>
      <c r="B146" s="37" t="s">
        <v>158</v>
      </c>
      <c r="C146" s="40" t="s">
        <v>508</v>
      </c>
      <c r="D146" s="44" t="s">
        <v>516</v>
      </c>
      <c r="E146" s="41">
        <v>1</v>
      </c>
      <c r="F146" s="38">
        <v>134</v>
      </c>
      <c r="G146" s="38">
        <f t="shared" si="2"/>
        <v>158.12</v>
      </c>
      <c r="H146" s="57"/>
    </row>
    <row r="147" spans="1:8" s="24" customFormat="1" ht="15.75">
      <c r="A147" s="51">
        <v>147</v>
      </c>
      <c r="B147" s="37" t="s">
        <v>159</v>
      </c>
      <c r="C147" s="40" t="s">
        <v>508</v>
      </c>
      <c r="D147" s="44" t="s">
        <v>516</v>
      </c>
      <c r="E147" s="41">
        <v>1</v>
      </c>
      <c r="F147" s="38">
        <v>134</v>
      </c>
      <c r="G147" s="38">
        <f t="shared" si="2"/>
        <v>158.12</v>
      </c>
      <c r="H147" s="57"/>
    </row>
    <row r="148" spans="1:8" s="24" customFormat="1" ht="15.75">
      <c r="A148" s="51">
        <v>148</v>
      </c>
      <c r="B148" s="37" t="s">
        <v>160</v>
      </c>
      <c r="C148" s="40" t="s">
        <v>508</v>
      </c>
      <c r="D148" s="44" t="s">
        <v>516</v>
      </c>
      <c r="E148" s="41">
        <v>1</v>
      </c>
      <c r="F148" s="38">
        <v>665</v>
      </c>
      <c r="G148" s="38">
        <f t="shared" si="2"/>
        <v>784.69999999999993</v>
      </c>
      <c r="H148" s="57"/>
    </row>
    <row r="149" spans="1:8" s="24" customFormat="1" ht="15.75">
      <c r="A149" s="51">
        <v>149</v>
      </c>
      <c r="B149" s="37" t="s">
        <v>161</v>
      </c>
      <c r="C149" s="40" t="s">
        <v>508</v>
      </c>
      <c r="D149" s="44" t="s">
        <v>516</v>
      </c>
      <c r="E149" s="41">
        <v>1</v>
      </c>
      <c r="F149" s="39">
        <v>1459</v>
      </c>
      <c r="G149" s="38">
        <f t="shared" si="2"/>
        <v>1721.62</v>
      </c>
      <c r="H149" s="57"/>
    </row>
    <row r="150" spans="1:8" s="24" customFormat="1" ht="25.5">
      <c r="A150" s="51">
        <v>150</v>
      </c>
      <c r="B150" s="37" t="s">
        <v>162</v>
      </c>
      <c r="C150" s="40" t="s">
        <v>508</v>
      </c>
      <c r="D150" s="44" t="s">
        <v>516</v>
      </c>
      <c r="E150" s="41">
        <v>1</v>
      </c>
      <c r="F150" s="39">
        <v>1680</v>
      </c>
      <c r="G150" s="38">
        <f t="shared" si="2"/>
        <v>1982.3999999999999</v>
      </c>
      <c r="H150" s="57"/>
    </row>
    <row r="151" spans="1:8" s="24" customFormat="1" ht="15.75">
      <c r="A151" s="51">
        <v>151</v>
      </c>
      <c r="B151" s="37" t="s">
        <v>163</v>
      </c>
      <c r="C151" s="40" t="s">
        <v>508</v>
      </c>
      <c r="D151" s="44" t="s">
        <v>516</v>
      </c>
      <c r="E151" s="41">
        <v>1</v>
      </c>
      <c r="F151" s="39">
        <v>2377</v>
      </c>
      <c r="G151" s="38">
        <f t="shared" si="2"/>
        <v>2804.8599999999997</v>
      </c>
      <c r="H151" s="57"/>
    </row>
    <row r="152" spans="1:8" s="24" customFormat="1" ht="15.75">
      <c r="A152" s="51">
        <v>152</v>
      </c>
      <c r="B152" s="37" t="s">
        <v>164</v>
      </c>
      <c r="C152" s="40" t="s">
        <v>508</v>
      </c>
      <c r="D152" s="44" t="s">
        <v>516</v>
      </c>
      <c r="E152" s="41">
        <v>1</v>
      </c>
      <c r="F152" s="38">
        <v>921</v>
      </c>
      <c r="G152" s="38">
        <f t="shared" si="2"/>
        <v>1086.78</v>
      </c>
      <c r="H152" s="57"/>
    </row>
    <row r="153" spans="1:8" s="24" customFormat="1" ht="15.75">
      <c r="A153" s="51">
        <v>153</v>
      </c>
      <c r="B153" s="37" t="s">
        <v>165</v>
      </c>
      <c r="C153" s="40" t="s">
        <v>508</v>
      </c>
      <c r="D153" s="44" t="s">
        <v>516</v>
      </c>
      <c r="E153" s="41">
        <v>1</v>
      </c>
      <c r="F153" s="39">
        <v>1341</v>
      </c>
      <c r="G153" s="38">
        <f t="shared" si="2"/>
        <v>1582.3799999999999</v>
      </c>
      <c r="H153" s="57"/>
    </row>
    <row r="154" spans="1:8" s="24" customFormat="1" ht="15.75">
      <c r="A154" s="51">
        <v>154</v>
      </c>
      <c r="B154" s="37" t="s">
        <v>166</v>
      </c>
      <c r="C154" s="40" t="s">
        <v>508</v>
      </c>
      <c r="D154" s="44" t="s">
        <v>516</v>
      </c>
      <c r="E154" s="41">
        <v>1</v>
      </c>
      <c r="F154" s="39">
        <v>1993</v>
      </c>
      <c r="G154" s="38">
        <f t="shared" si="2"/>
        <v>2351.7399999999998</v>
      </c>
      <c r="H154" s="57"/>
    </row>
    <row r="155" spans="1:8" s="24" customFormat="1" ht="15.75">
      <c r="A155" s="51">
        <v>155</v>
      </c>
      <c r="B155" s="37" t="s">
        <v>167</v>
      </c>
      <c r="C155" s="40" t="s">
        <v>508</v>
      </c>
      <c r="D155" s="44" t="s">
        <v>516</v>
      </c>
      <c r="E155" s="41">
        <v>1</v>
      </c>
      <c r="F155" s="38">
        <v>690</v>
      </c>
      <c r="G155" s="38">
        <f t="shared" si="2"/>
        <v>814.19999999999993</v>
      </c>
      <c r="H155" s="57"/>
    </row>
    <row r="156" spans="1:8" s="24" customFormat="1" ht="15.75">
      <c r="A156" s="51">
        <v>156</v>
      </c>
      <c r="B156" s="37" t="s">
        <v>168</v>
      </c>
      <c r="C156" s="40" t="s">
        <v>508</v>
      </c>
      <c r="D156" s="44" t="s">
        <v>516</v>
      </c>
      <c r="E156" s="41">
        <v>1</v>
      </c>
      <c r="F156" s="38">
        <v>181</v>
      </c>
      <c r="G156" s="38">
        <f t="shared" si="2"/>
        <v>213.57999999999998</v>
      </c>
      <c r="H156" s="57"/>
    </row>
    <row r="157" spans="1:8" s="24" customFormat="1" ht="15.75">
      <c r="A157" s="51">
        <v>157</v>
      </c>
      <c r="B157" s="37" t="s">
        <v>169</v>
      </c>
      <c r="C157" s="40" t="s">
        <v>508</v>
      </c>
      <c r="D157" s="44" t="s">
        <v>516</v>
      </c>
      <c r="E157" s="41">
        <v>1</v>
      </c>
      <c r="F157" s="38">
        <v>95</v>
      </c>
      <c r="G157" s="38">
        <f t="shared" si="2"/>
        <v>112.1</v>
      </c>
      <c r="H157" s="57"/>
    </row>
    <row r="158" spans="1:8" s="24" customFormat="1" ht="15.75">
      <c r="A158" s="51">
        <v>158</v>
      </c>
      <c r="B158" s="37" t="s">
        <v>170</v>
      </c>
      <c r="C158" s="40" t="s">
        <v>508</v>
      </c>
      <c r="D158" s="44" t="s">
        <v>517</v>
      </c>
      <c r="E158" s="41">
        <v>1</v>
      </c>
      <c r="F158" s="38">
        <v>491</v>
      </c>
      <c r="G158" s="38">
        <f t="shared" si="2"/>
        <v>579.38</v>
      </c>
      <c r="H158" s="57"/>
    </row>
    <row r="159" spans="1:8" s="24" customFormat="1" ht="15.75">
      <c r="A159" s="51">
        <v>159</v>
      </c>
      <c r="B159" s="37" t="s">
        <v>171</v>
      </c>
      <c r="C159" s="40" t="s">
        <v>508</v>
      </c>
      <c r="D159" s="44" t="s">
        <v>517</v>
      </c>
      <c r="E159" s="41">
        <v>1</v>
      </c>
      <c r="F159" s="38">
        <v>773</v>
      </c>
      <c r="G159" s="38">
        <f t="shared" si="2"/>
        <v>912.14</v>
      </c>
      <c r="H159" s="57"/>
    </row>
    <row r="160" spans="1:8" s="24" customFormat="1" ht="15.75">
      <c r="A160" s="51">
        <v>160</v>
      </c>
      <c r="B160" s="37" t="s">
        <v>172</v>
      </c>
      <c r="C160" s="40" t="s">
        <v>508</v>
      </c>
      <c r="D160" s="44" t="s">
        <v>516</v>
      </c>
      <c r="E160" s="41">
        <v>1</v>
      </c>
      <c r="F160" s="38">
        <v>579</v>
      </c>
      <c r="G160" s="38">
        <f t="shared" si="2"/>
        <v>683.21999999999991</v>
      </c>
      <c r="H160" s="57"/>
    </row>
    <row r="161" spans="1:8" s="24" customFormat="1" ht="15.75">
      <c r="A161" s="51">
        <v>161</v>
      </c>
      <c r="B161" s="37" t="s">
        <v>173</v>
      </c>
      <c r="C161" s="40" t="s">
        <v>508</v>
      </c>
      <c r="D161" s="44" t="s">
        <v>516</v>
      </c>
      <c r="E161" s="41">
        <v>1</v>
      </c>
      <c r="F161" s="38">
        <v>557</v>
      </c>
      <c r="G161" s="38">
        <f t="shared" si="2"/>
        <v>657.26</v>
      </c>
      <c r="H161" s="57"/>
    </row>
    <row r="162" spans="1:8" s="24" customFormat="1" ht="15.75">
      <c r="A162" s="51">
        <v>162</v>
      </c>
      <c r="B162" s="37" t="s">
        <v>174</v>
      </c>
      <c r="C162" s="40" t="s">
        <v>508</v>
      </c>
      <c r="D162" s="44" t="s">
        <v>516</v>
      </c>
      <c r="E162" s="41">
        <v>1</v>
      </c>
      <c r="F162" s="38">
        <v>602</v>
      </c>
      <c r="G162" s="38">
        <f t="shared" si="2"/>
        <v>710.36</v>
      </c>
      <c r="H162" s="57"/>
    </row>
    <row r="163" spans="1:8" s="24" customFormat="1" ht="15.75">
      <c r="A163" s="51">
        <v>163</v>
      </c>
      <c r="B163" s="37" t="s">
        <v>175</v>
      </c>
      <c r="C163" s="40" t="s">
        <v>508</v>
      </c>
      <c r="D163" s="44" t="s">
        <v>516</v>
      </c>
      <c r="E163" s="41">
        <v>1</v>
      </c>
      <c r="F163" s="39">
        <v>1175</v>
      </c>
      <c r="G163" s="38">
        <f t="shared" si="2"/>
        <v>1386.5</v>
      </c>
      <c r="H163" s="57"/>
    </row>
    <row r="164" spans="1:8" s="24" customFormat="1" ht="15.75">
      <c r="A164" s="51">
        <v>164</v>
      </c>
      <c r="B164" s="37" t="s">
        <v>176</v>
      </c>
      <c r="C164" s="40" t="s">
        <v>508</v>
      </c>
      <c r="D164" s="44" t="s">
        <v>516</v>
      </c>
      <c r="E164" s="41">
        <v>1</v>
      </c>
      <c r="F164" s="38">
        <v>679</v>
      </c>
      <c r="G164" s="38">
        <f t="shared" si="2"/>
        <v>801.21999999999991</v>
      </c>
      <c r="H164" s="57"/>
    </row>
    <row r="165" spans="1:8" s="24" customFormat="1" ht="15.75">
      <c r="A165" s="51">
        <v>165</v>
      </c>
      <c r="B165" s="37" t="s">
        <v>177</v>
      </c>
      <c r="C165" s="40" t="s">
        <v>508</v>
      </c>
      <c r="D165" s="44" t="s">
        <v>516</v>
      </c>
      <c r="E165" s="41">
        <v>1</v>
      </c>
      <c r="F165" s="38">
        <v>435</v>
      </c>
      <c r="G165" s="38">
        <f t="shared" si="2"/>
        <v>513.29999999999995</v>
      </c>
      <c r="H165" s="57"/>
    </row>
    <row r="166" spans="1:8" s="24" customFormat="1" ht="15.75">
      <c r="A166" s="51">
        <v>166</v>
      </c>
      <c r="B166" s="37" t="s">
        <v>178</v>
      </c>
      <c r="C166" s="40" t="s">
        <v>508</v>
      </c>
      <c r="D166" s="44" t="s">
        <v>516</v>
      </c>
      <c r="E166" s="41">
        <v>1</v>
      </c>
      <c r="F166" s="38">
        <v>639</v>
      </c>
      <c r="G166" s="38">
        <f t="shared" si="2"/>
        <v>754.02</v>
      </c>
      <c r="H166" s="57"/>
    </row>
    <row r="167" spans="1:8" s="24" customFormat="1" ht="15.75">
      <c r="A167" s="51">
        <v>167</v>
      </c>
      <c r="B167" s="37" t="s">
        <v>179</v>
      </c>
      <c r="C167" s="40" t="s">
        <v>508</v>
      </c>
      <c r="D167" s="44" t="s">
        <v>516</v>
      </c>
      <c r="E167" s="41">
        <v>1</v>
      </c>
      <c r="F167" s="38">
        <v>261</v>
      </c>
      <c r="G167" s="38">
        <f t="shared" si="2"/>
        <v>307.97999999999996</v>
      </c>
      <c r="H167" s="57"/>
    </row>
    <row r="168" spans="1:8" s="24" customFormat="1" ht="15.75">
      <c r="A168" s="51">
        <v>168</v>
      </c>
      <c r="B168" s="37" t="s">
        <v>180</v>
      </c>
      <c r="C168" s="40" t="s">
        <v>508</v>
      </c>
      <c r="D168" s="44" t="s">
        <v>517</v>
      </c>
      <c r="E168" s="41">
        <v>1</v>
      </c>
      <c r="F168" s="39">
        <v>1668</v>
      </c>
      <c r="G168" s="38">
        <f t="shared" si="2"/>
        <v>1968.24</v>
      </c>
      <c r="H168" s="57"/>
    </row>
    <row r="169" spans="1:8" s="24" customFormat="1" ht="15.75">
      <c r="A169" s="51">
        <v>169</v>
      </c>
      <c r="B169" s="37" t="s">
        <v>181</v>
      </c>
      <c r="C169" s="40" t="s">
        <v>508</v>
      </c>
      <c r="D169" s="44" t="s">
        <v>516</v>
      </c>
      <c r="E169" s="41">
        <v>1</v>
      </c>
      <c r="F169" s="38">
        <v>448</v>
      </c>
      <c r="G169" s="38">
        <f t="shared" si="2"/>
        <v>528.64</v>
      </c>
      <c r="H169" s="57"/>
    </row>
    <row r="170" spans="1:8" s="24" customFormat="1" ht="15.75">
      <c r="A170" s="51">
        <v>170</v>
      </c>
      <c r="B170" s="37" t="s">
        <v>182</v>
      </c>
      <c r="C170" s="40" t="s">
        <v>508</v>
      </c>
      <c r="D170" s="44" t="s">
        <v>517</v>
      </c>
      <c r="E170" s="41">
        <v>1</v>
      </c>
      <c r="F170" s="39">
        <v>1379</v>
      </c>
      <c r="G170" s="38">
        <f t="shared" si="2"/>
        <v>1627.22</v>
      </c>
      <c r="H170" s="57"/>
    </row>
    <row r="171" spans="1:8" s="24" customFormat="1" ht="15.75">
      <c r="A171" s="51">
        <v>171</v>
      </c>
      <c r="B171" s="37" t="s">
        <v>183</v>
      </c>
      <c r="C171" s="40" t="s">
        <v>508</v>
      </c>
      <c r="D171" s="44" t="s">
        <v>516</v>
      </c>
      <c r="E171" s="41">
        <v>1</v>
      </c>
      <c r="F171" s="38">
        <v>137</v>
      </c>
      <c r="G171" s="38">
        <f t="shared" si="2"/>
        <v>161.66</v>
      </c>
      <c r="H171" s="57"/>
    </row>
    <row r="172" spans="1:8" s="24" customFormat="1" ht="15.75">
      <c r="A172" s="51">
        <v>172</v>
      </c>
      <c r="B172" s="37" t="s">
        <v>184</v>
      </c>
      <c r="C172" s="40" t="s">
        <v>508</v>
      </c>
      <c r="D172" s="44" t="s">
        <v>516</v>
      </c>
      <c r="E172" s="41">
        <v>1</v>
      </c>
      <c r="F172" s="38">
        <v>49</v>
      </c>
      <c r="G172" s="38">
        <f t="shared" si="2"/>
        <v>57.82</v>
      </c>
      <c r="H172" s="57"/>
    </row>
    <row r="173" spans="1:8" s="24" customFormat="1" ht="15.75">
      <c r="A173" s="51">
        <v>173</v>
      </c>
      <c r="B173" s="37" t="s">
        <v>185</v>
      </c>
      <c r="C173" s="40" t="s">
        <v>508</v>
      </c>
      <c r="D173" s="44" t="s">
        <v>517</v>
      </c>
      <c r="E173" s="41">
        <v>1</v>
      </c>
      <c r="F173" s="38">
        <v>66</v>
      </c>
      <c r="G173" s="38">
        <f t="shared" si="2"/>
        <v>77.88</v>
      </c>
      <c r="H173" s="57"/>
    </row>
    <row r="174" spans="1:8" s="24" customFormat="1" ht="15.75">
      <c r="A174" s="51">
        <v>174</v>
      </c>
      <c r="B174" s="37" t="s">
        <v>186</v>
      </c>
      <c r="C174" s="40" t="s">
        <v>508</v>
      </c>
      <c r="D174" s="44" t="s">
        <v>517</v>
      </c>
      <c r="E174" s="41">
        <v>1</v>
      </c>
      <c r="F174" s="38">
        <v>66</v>
      </c>
      <c r="G174" s="38">
        <f t="shared" si="2"/>
        <v>77.88</v>
      </c>
      <c r="H174" s="57"/>
    </row>
    <row r="175" spans="1:8" s="24" customFormat="1" ht="15.75">
      <c r="A175" s="51">
        <v>175</v>
      </c>
      <c r="B175" s="37" t="s">
        <v>187</v>
      </c>
      <c r="C175" s="40" t="s">
        <v>508</v>
      </c>
      <c r="D175" s="44" t="s">
        <v>517</v>
      </c>
      <c r="E175" s="41">
        <v>1</v>
      </c>
      <c r="F175" s="38">
        <v>236</v>
      </c>
      <c r="G175" s="38">
        <f t="shared" si="2"/>
        <v>278.47999999999996</v>
      </c>
      <c r="H175" s="57"/>
    </row>
    <row r="176" spans="1:8" s="24" customFormat="1" ht="15.75">
      <c r="A176" s="51">
        <v>176</v>
      </c>
      <c r="B176" s="37" t="s">
        <v>188</v>
      </c>
      <c r="C176" s="40" t="s">
        <v>508</v>
      </c>
      <c r="D176" s="44" t="s">
        <v>516</v>
      </c>
      <c r="E176" s="41">
        <v>1</v>
      </c>
      <c r="F176" s="38">
        <v>724</v>
      </c>
      <c r="G176" s="38">
        <f t="shared" si="2"/>
        <v>854.31999999999994</v>
      </c>
      <c r="H176" s="57"/>
    </row>
    <row r="177" spans="1:8" s="24" customFormat="1" ht="15.75">
      <c r="A177" s="51">
        <v>177</v>
      </c>
      <c r="B177" s="37" t="s">
        <v>189</v>
      </c>
      <c r="C177" s="40" t="s">
        <v>508</v>
      </c>
      <c r="D177" s="44" t="s">
        <v>516</v>
      </c>
      <c r="E177" s="41">
        <v>1</v>
      </c>
      <c r="F177" s="39">
        <v>1445</v>
      </c>
      <c r="G177" s="38">
        <f t="shared" si="2"/>
        <v>1705.1</v>
      </c>
      <c r="H177" s="57"/>
    </row>
    <row r="178" spans="1:8" s="24" customFormat="1" ht="15.75">
      <c r="A178" s="51">
        <v>178</v>
      </c>
      <c r="B178" s="37" t="s">
        <v>190</v>
      </c>
      <c r="C178" s="40" t="s">
        <v>508</v>
      </c>
      <c r="D178" s="44" t="s">
        <v>517</v>
      </c>
      <c r="E178" s="41">
        <v>1</v>
      </c>
      <c r="F178" s="38">
        <v>272</v>
      </c>
      <c r="G178" s="38">
        <f t="shared" si="2"/>
        <v>320.95999999999998</v>
      </c>
      <c r="H178" s="57"/>
    </row>
    <row r="179" spans="1:8" s="24" customFormat="1" ht="15.75">
      <c r="A179" s="51">
        <v>179</v>
      </c>
      <c r="B179" s="37" t="s">
        <v>191</v>
      </c>
      <c r="C179" s="40" t="s">
        <v>508</v>
      </c>
      <c r="D179" s="44" t="s">
        <v>517</v>
      </c>
      <c r="E179" s="41">
        <v>1</v>
      </c>
      <c r="F179" s="38">
        <v>219</v>
      </c>
      <c r="G179" s="38">
        <f t="shared" si="2"/>
        <v>258.41999999999996</v>
      </c>
      <c r="H179" s="57"/>
    </row>
    <row r="180" spans="1:8" s="24" customFormat="1" ht="15.75">
      <c r="A180" s="51">
        <v>180</v>
      </c>
      <c r="B180" s="37" t="s">
        <v>192</v>
      </c>
      <c r="C180" s="40" t="s">
        <v>508</v>
      </c>
      <c r="D180" s="44" t="s">
        <v>517</v>
      </c>
      <c r="E180" s="41">
        <v>1</v>
      </c>
      <c r="F180" s="38">
        <v>176</v>
      </c>
      <c r="G180" s="38">
        <f t="shared" si="2"/>
        <v>207.67999999999998</v>
      </c>
      <c r="H180" s="57"/>
    </row>
    <row r="181" spans="1:8" s="24" customFormat="1" ht="15.75">
      <c r="A181" s="51">
        <v>181</v>
      </c>
      <c r="B181" s="37" t="s">
        <v>193</v>
      </c>
      <c r="C181" s="40" t="s">
        <v>508</v>
      </c>
      <c r="D181" s="44" t="s">
        <v>517</v>
      </c>
      <c r="E181" s="41">
        <v>1</v>
      </c>
      <c r="F181" s="38">
        <v>382</v>
      </c>
      <c r="G181" s="38">
        <f t="shared" si="2"/>
        <v>450.76</v>
      </c>
      <c r="H181" s="57"/>
    </row>
    <row r="182" spans="1:8" s="24" customFormat="1" ht="15.75">
      <c r="A182" s="51">
        <v>182</v>
      </c>
      <c r="B182" s="37" t="s">
        <v>194</v>
      </c>
      <c r="C182" s="40" t="s">
        <v>508</v>
      </c>
      <c r="D182" s="44" t="s">
        <v>517</v>
      </c>
      <c r="E182" s="41">
        <v>1</v>
      </c>
      <c r="F182" s="38">
        <v>492</v>
      </c>
      <c r="G182" s="38">
        <f t="shared" si="2"/>
        <v>580.55999999999995</v>
      </c>
      <c r="H182" s="57"/>
    </row>
    <row r="183" spans="1:8" s="24" customFormat="1" ht="15.75">
      <c r="A183" s="51">
        <v>183</v>
      </c>
      <c r="B183" s="37" t="s">
        <v>195</v>
      </c>
      <c r="C183" s="40" t="s">
        <v>508</v>
      </c>
      <c r="D183" s="44" t="s">
        <v>517</v>
      </c>
      <c r="E183" s="41">
        <v>1</v>
      </c>
      <c r="F183" s="39">
        <v>1117</v>
      </c>
      <c r="G183" s="38">
        <f t="shared" si="2"/>
        <v>1318.06</v>
      </c>
      <c r="H183" s="57"/>
    </row>
    <row r="184" spans="1:8" s="24" customFormat="1" ht="15.75">
      <c r="A184" s="51">
        <v>184</v>
      </c>
      <c r="B184" s="37" t="s">
        <v>196</v>
      </c>
      <c r="C184" s="40" t="s">
        <v>508</v>
      </c>
      <c r="D184" s="44" t="s">
        <v>517</v>
      </c>
      <c r="E184" s="41">
        <v>1</v>
      </c>
      <c r="F184" s="38">
        <v>134</v>
      </c>
      <c r="G184" s="38">
        <f t="shared" si="2"/>
        <v>158.12</v>
      </c>
      <c r="H184" s="57"/>
    </row>
    <row r="185" spans="1:8" s="24" customFormat="1" ht="15.75">
      <c r="A185" s="51">
        <v>185</v>
      </c>
      <c r="B185" s="37" t="s">
        <v>197</v>
      </c>
      <c r="C185" s="40" t="s">
        <v>508</v>
      </c>
      <c r="D185" s="44" t="s">
        <v>517</v>
      </c>
      <c r="E185" s="41">
        <v>1</v>
      </c>
      <c r="F185" s="38">
        <v>252</v>
      </c>
      <c r="G185" s="38">
        <f t="shared" si="2"/>
        <v>297.35999999999996</v>
      </c>
      <c r="H185" s="57"/>
    </row>
    <row r="186" spans="1:8" s="24" customFormat="1" ht="15.75">
      <c r="A186" s="51">
        <v>186</v>
      </c>
      <c r="B186" s="37" t="s">
        <v>198</v>
      </c>
      <c r="C186" s="40" t="s">
        <v>508</v>
      </c>
      <c r="D186" s="44" t="s">
        <v>517</v>
      </c>
      <c r="E186" s="41">
        <v>1</v>
      </c>
      <c r="F186" s="38">
        <v>230</v>
      </c>
      <c r="G186" s="38">
        <f t="shared" si="2"/>
        <v>271.39999999999998</v>
      </c>
      <c r="H186" s="57"/>
    </row>
    <row r="187" spans="1:8" s="24" customFormat="1" ht="15.75">
      <c r="A187" s="51">
        <v>187</v>
      </c>
      <c r="B187" s="37" t="s">
        <v>199</v>
      </c>
      <c r="C187" s="40" t="s">
        <v>508</v>
      </c>
      <c r="D187" s="44" t="s">
        <v>517</v>
      </c>
      <c r="E187" s="41">
        <v>1</v>
      </c>
      <c r="F187" s="38">
        <v>235</v>
      </c>
      <c r="G187" s="38">
        <f t="shared" si="2"/>
        <v>277.3</v>
      </c>
      <c r="H187" s="57"/>
    </row>
    <row r="188" spans="1:8" s="24" customFormat="1" ht="15.75">
      <c r="A188" s="51">
        <v>188</v>
      </c>
      <c r="B188" s="37" t="s">
        <v>200</v>
      </c>
      <c r="C188" s="40" t="s">
        <v>508</v>
      </c>
      <c r="D188" s="44" t="s">
        <v>516</v>
      </c>
      <c r="E188" s="41">
        <v>1</v>
      </c>
      <c r="F188" s="38">
        <v>129</v>
      </c>
      <c r="G188" s="38">
        <f t="shared" si="2"/>
        <v>152.22</v>
      </c>
      <c r="H188" s="57"/>
    </row>
    <row r="189" spans="1:8" s="24" customFormat="1" ht="15.75">
      <c r="A189" s="51">
        <v>189</v>
      </c>
      <c r="B189" s="37" t="s">
        <v>201</v>
      </c>
      <c r="C189" s="40" t="s">
        <v>508</v>
      </c>
      <c r="D189" s="44" t="s">
        <v>516</v>
      </c>
      <c r="E189" s="41">
        <v>1</v>
      </c>
      <c r="F189" s="38">
        <v>125</v>
      </c>
      <c r="G189" s="38">
        <f t="shared" si="2"/>
        <v>147.5</v>
      </c>
      <c r="H189" s="57"/>
    </row>
    <row r="190" spans="1:8" s="24" customFormat="1" ht="15.75">
      <c r="A190" s="51">
        <v>190</v>
      </c>
      <c r="B190" s="37" t="s">
        <v>202</v>
      </c>
      <c r="C190" s="40" t="s">
        <v>508</v>
      </c>
      <c r="D190" s="44" t="s">
        <v>516</v>
      </c>
      <c r="E190" s="41">
        <v>1</v>
      </c>
      <c r="F190" s="38">
        <v>124</v>
      </c>
      <c r="G190" s="38">
        <f t="shared" si="2"/>
        <v>146.32</v>
      </c>
      <c r="H190" s="57"/>
    </row>
    <row r="191" spans="1:8" s="24" customFormat="1" ht="15.75">
      <c r="A191" s="51">
        <v>191</v>
      </c>
      <c r="B191" s="37" t="s">
        <v>203</v>
      </c>
      <c r="C191" s="40" t="s">
        <v>508</v>
      </c>
      <c r="D191" s="44" t="s">
        <v>516</v>
      </c>
      <c r="E191" s="41">
        <v>1</v>
      </c>
      <c r="F191" s="38">
        <v>252</v>
      </c>
      <c r="G191" s="38">
        <f t="shared" si="2"/>
        <v>297.35999999999996</v>
      </c>
      <c r="H191" s="57"/>
    </row>
    <row r="192" spans="1:8" s="24" customFormat="1" ht="15.75">
      <c r="A192" s="51">
        <v>192</v>
      </c>
      <c r="B192" s="37" t="s">
        <v>204</v>
      </c>
      <c r="C192" s="40" t="s">
        <v>508</v>
      </c>
      <c r="D192" s="44" t="s">
        <v>516</v>
      </c>
      <c r="E192" s="41">
        <v>1</v>
      </c>
      <c r="F192" s="38">
        <v>109</v>
      </c>
      <c r="G192" s="38">
        <f t="shared" si="2"/>
        <v>128.62</v>
      </c>
      <c r="H192" s="57"/>
    </row>
    <row r="193" spans="1:8" s="24" customFormat="1" ht="15.75">
      <c r="A193" s="51">
        <v>193</v>
      </c>
      <c r="B193" s="37" t="s">
        <v>205</v>
      </c>
      <c r="C193" s="40" t="s">
        <v>508</v>
      </c>
      <c r="D193" s="44" t="s">
        <v>516</v>
      </c>
      <c r="E193" s="41">
        <v>1</v>
      </c>
      <c r="F193" s="38">
        <v>167</v>
      </c>
      <c r="G193" s="38">
        <f t="shared" ref="G193:G256" si="3">F193*1.18</f>
        <v>197.06</v>
      </c>
      <c r="H193" s="57"/>
    </row>
    <row r="194" spans="1:8" s="24" customFormat="1" ht="25.5">
      <c r="A194" s="51">
        <v>194</v>
      </c>
      <c r="B194" s="37" t="s">
        <v>206</v>
      </c>
      <c r="C194" s="40" t="s">
        <v>508</v>
      </c>
      <c r="D194" s="44" t="s">
        <v>516</v>
      </c>
      <c r="E194" s="41">
        <v>1</v>
      </c>
      <c r="F194" s="38">
        <v>212</v>
      </c>
      <c r="G194" s="38">
        <f t="shared" si="3"/>
        <v>250.16</v>
      </c>
      <c r="H194" s="57"/>
    </row>
    <row r="195" spans="1:8" s="24" customFormat="1" ht="15.75">
      <c r="A195" s="51">
        <v>195</v>
      </c>
      <c r="B195" s="37" t="s">
        <v>207</v>
      </c>
      <c r="C195" s="40" t="s">
        <v>508</v>
      </c>
      <c r="D195" s="44" t="s">
        <v>516</v>
      </c>
      <c r="E195" s="41">
        <v>1</v>
      </c>
      <c r="F195" s="38">
        <v>212</v>
      </c>
      <c r="G195" s="38">
        <f t="shared" si="3"/>
        <v>250.16</v>
      </c>
      <c r="H195" s="57"/>
    </row>
    <row r="196" spans="1:8" s="24" customFormat="1" ht="15.75">
      <c r="A196" s="51">
        <v>196</v>
      </c>
      <c r="B196" s="37" t="s">
        <v>208</v>
      </c>
      <c r="C196" s="40" t="s">
        <v>508</v>
      </c>
      <c r="D196" s="44" t="s">
        <v>516</v>
      </c>
      <c r="E196" s="41">
        <v>1</v>
      </c>
      <c r="F196" s="38">
        <v>226</v>
      </c>
      <c r="G196" s="38">
        <f t="shared" si="3"/>
        <v>266.68</v>
      </c>
      <c r="H196" s="57"/>
    </row>
    <row r="197" spans="1:8" s="24" customFormat="1" ht="15.75">
      <c r="A197" s="51">
        <v>197</v>
      </c>
      <c r="B197" s="37" t="s">
        <v>209</v>
      </c>
      <c r="C197" s="40" t="s">
        <v>508</v>
      </c>
      <c r="D197" s="44" t="s">
        <v>516</v>
      </c>
      <c r="E197" s="41">
        <v>1</v>
      </c>
      <c r="F197" s="38">
        <v>539</v>
      </c>
      <c r="G197" s="38">
        <f t="shared" si="3"/>
        <v>636.02</v>
      </c>
      <c r="H197" s="57"/>
    </row>
    <row r="198" spans="1:8" s="24" customFormat="1" ht="15.75">
      <c r="A198" s="51">
        <v>198</v>
      </c>
      <c r="B198" s="37" t="s">
        <v>210</v>
      </c>
      <c r="C198" s="40" t="s">
        <v>508</v>
      </c>
      <c r="D198" s="44" t="s">
        <v>517</v>
      </c>
      <c r="E198" s="41">
        <v>1</v>
      </c>
      <c r="F198" s="38">
        <v>127</v>
      </c>
      <c r="G198" s="38">
        <f t="shared" si="3"/>
        <v>149.85999999999999</v>
      </c>
      <c r="H198" s="57"/>
    </row>
    <row r="199" spans="1:8" s="24" customFormat="1" ht="15.75">
      <c r="A199" s="51">
        <v>199</v>
      </c>
      <c r="B199" s="37" t="s">
        <v>211</v>
      </c>
      <c r="C199" s="40" t="s">
        <v>508</v>
      </c>
      <c r="D199" s="44" t="s">
        <v>516</v>
      </c>
      <c r="E199" s="41">
        <v>1</v>
      </c>
      <c r="F199" s="38">
        <v>1</v>
      </c>
      <c r="G199" s="38">
        <f t="shared" si="3"/>
        <v>1.18</v>
      </c>
      <c r="H199" s="57"/>
    </row>
    <row r="200" spans="1:8" s="24" customFormat="1" ht="15.75">
      <c r="A200" s="51">
        <v>200</v>
      </c>
      <c r="B200" s="37" t="s">
        <v>212</v>
      </c>
      <c r="C200" s="40" t="s">
        <v>508</v>
      </c>
      <c r="D200" s="44" t="s">
        <v>516</v>
      </c>
      <c r="E200" s="41">
        <v>1</v>
      </c>
      <c r="F200" s="38">
        <v>7</v>
      </c>
      <c r="G200" s="38">
        <f t="shared" si="3"/>
        <v>8.26</v>
      </c>
      <c r="H200" s="57"/>
    </row>
    <row r="201" spans="1:8" s="24" customFormat="1" ht="15.75">
      <c r="A201" s="51">
        <v>201</v>
      </c>
      <c r="B201" s="37" t="s">
        <v>213</v>
      </c>
      <c r="C201" s="40" t="s">
        <v>508</v>
      </c>
      <c r="D201" s="44" t="s">
        <v>516</v>
      </c>
      <c r="E201" s="41">
        <v>1</v>
      </c>
      <c r="F201" s="38">
        <v>78</v>
      </c>
      <c r="G201" s="38">
        <f t="shared" si="3"/>
        <v>92.039999999999992</v>
      </c>
      <c r="H201" s="57"/>
    </row>
    <row r="202" spans="1:8" s="24" customFormat="1" ht="15.75">
      <c r="A202" s="51">
        <v>202</v>
      </c>
      <c r="B202" s="37" t="s">
        <v>214</v>
      </c>
      <c r="C202" s="40" t="s">
        <v>508</v>
      </c>
      <c r="D202" s="44" t="s">
        <v>516</v>
      </c>
      <c r="E202" s="41">
        <v>1</v>
      </c>
      <c r="F202" s="38">
        <v>116</v>
      </c>
      <c r="G202" s="38">
        <f t="shared" si="3"/>
        <v>136.88</v>
      </c>
      <c r="H202" s="57"/>
    </row>
    <row r="203" spans="1:8" s="24" customFormat="1" ht="15.75">
      <c r="A203" s="51">
        <v>203</v>
      </c>
      <c r="B203" s="37" t="s">
        <v>215</v>
      </c>
      <c r="C203" s="40" t="s">
        <v>508</v>
      </c>
      <c r="D203" s="44" t="s">
        <v>516</v>
      </c>
      <c r="E203" s="41">
        <v>1</v>
      </c>
      <c r="F203" s="38">
        <v>78</v>
      </c>
      <c r="G203" s="38">
        <f t="shared" si="3"/>
        <v>92.039999999999992</v>
      </c>
      <c r="H203" s="57"/>
    </row>
    <row r="204" spans="1:8" s="24" customFormat="1" ht="15.75">
      <c r="A204" s="51">
        <v>204</v>
      </c>
      <c r="B204" s="37" t="s">
        <v>216</v>
      </c>
      <c r="C204" s="40" t="s">
        <v>508</v>
      </c>
      <c r="D204" s="44" t="s">
        <v>516</v>
      </c>
      <c r="E204" s="41">
        <v>1</v>
      </c>
      <c r="F204" s="38">
        <v>19</v>
      </c>
      <c r="G204" s="38">
        <f t="shared" si="3"/>
        <v>22.419999999999998</v>
      </c>
      <c r="H204" s="57"/>
    </row>
    <row r="205" spans="1:8" s="24" customFormat="1" ht="15.75">
      <c r="A205" s="51">
        <v>205</v>
      </c>
      <c r="B205" s="37" t="s">
        <v>217</v>
      </c>
      <c r="C205" s="40" t="s">
        <v>508</v>
      </c>
      <c r="D205" s="44" t="s">
        <v>516</v>
      </c>
      <c r="E205" s="41">
        <v>1</v>
      </c>
      <c r="F205" s="38">
        <v>113</v>
      </c>
      <c r="G205" s="38">
        <f t="shared" si="3"/>
        <v>133.34</v>
      </c>
      <c r="H205" s="57"/>
    </row>
    <row r="206" spans="1:8" s="24" customFormat="1" ht="15.75">
      <c r="A206" s="51">
        <v>206</v>
      </c>
      <c r="B206" s="37" t="s">
        <v>218</v>
      </c>
      <c r="C206" s="40" t="s">
        <v>508</v>
      </c>
      <c r="D206" s="44" t="s">
        <v>516</v>
      </c>
      <c r="E206" s="41">
        <v>1</v>
      </c>
      <c r="F206" s="38">
        <v>535</v>
      </c>
      <c r="G206" s="38">
        <f t="shared" si="3"/>
        <v>631.29999999999995</v>
      </c>
      <c r="H206" s="57"/>
    </row>
    <row r="207" spans="1:8" s="24" customFormat="1" ht="15.75">
      <c r="A207" s="51">
        <v>207</v>
      </c>
      <c r="B207" s="37" t="s">
        <v>219</v>
      </c>
      <c r="C207" s="40" t="s">
        <v>508</v>
      </c>
      <c r="D207" s="44" t="s">
        <v>516</v>
      </c>
      <c r="E207" s="41">
        <v>1</v>
      </c>
      <c r="F207" s="38">
        <v>194</v>
      </c>
      <c r="G207" s="38">
        <f t="shared" si="3"/>
        <v>228.92</v>
      </c>
      <c r="H207" s="57"/>
    </row>
    <row r="208" spans="1:8" s="24" customFormat="1" ht="25.5">
      <c r="A208" s="51">
        <v>208</v>
      </c>
      <c r="B208" s="37" t="s">
        <v>220</v>
      </c>
      <c r="C208" s="40" t="s">
        <v>508</v>
      </c>
      <c r="D208" s="44" t="s">
        <v>516</v>
      </c>
      <c r="E208" s="41">
        <v>1</v>
      </c>
      <c r="F208" s="38">
        <v>433</v>
      </c>
      <c r="G208" s="38">
        <f t="shared" si="3"/>
        <v>510.94</v>
      </c>
      <c r="H208" s="57"/>
    </row>
    <row r="209" spans="1:8" s="24" customFormat="1" ht="15.75">
      <c r="A209" s="51">
        <v>209</v>
      </c>
      <c r="B209" s="37" t="s">
        <v>221</v>
      </c>
      <c r="C209" s="40" t="s">
        <v>508</v>
      </c>
      <c r="D209" s="44" t="s">
        <v>516</v>
      </c>
      <c r="E209" s="41">
        <v>1</v>
      </c>
      <c r="F209" s="38">
        <v>398</v>
      </c>
      <c r="G209" s="38">
        <f t="shared" si="3"/>
        <v>469.64</v>
      </c>
      <c r="H209" s="57"/>
    </row>
    <row r="210" spans="1:8" s="24" customFormat="1" ht="15.75">
      <c r="A210" s="51">
        <v>210</v>
      </c>
      <c r="B210" s="37" t="s">
        <v>222</v>
      </c>
      <c r="C210" s="40" t="s">
        <v>508</v>
      </c>
      <c r="D210" s="44" t="s">
        <v>516</v>
      </c>
      <c r="E210" s="41">
        <v>1</v>
      </c>
      <c r="F210" s="38">
        <v>454</v>
      </c>
      <c r="G210" s="38">
        <f t="shared" si="3"/>
        <v>535.72</v>
      </c>
      <c r="H210" s="57"/>
    </row>
    <row r="211" spans="1:8" s="24" customFormat="1" ht="15.75">
      <c r="A211" s="51">
        <v>211</v>
      </c>
      <c r="B211" s="37" t="s">
        <v>223</v>
      </c>
      <c r="C211" s="40" t="s">
        <v>508</v>
      </c>
      <c r="D211" s="44" t="s">
        <v>516</v>
      </c>
      <c r="E211" s="41">
        <v>1</v>
      </c>
      <c r="F211" s="38">
        <v>248</v>
      </c>
      <c r="G211" s="38">
        <f t="shared" si="3"/>
        <v>292.64</v>
      </c>
      <c r="H211" s="57"/>
    </row>
    <row r="212" spans="1:8" s="24" customFormat="1" ht="15.75">
      <c r="A212" s="51">
        <v>212</v>
      </c>
      <c r="B212" s="37" t="s">
        <v>224</v>
      </c>
      <c r="C212" s="40" t="s">
        <v>508</v>
      </c>
      <c r="D212" s="44" t="s">
        <v>516</v>
      </c>
      <c r="E212" s="41">
        <v>1</v>
      </c>
      <c r="F212" s="38">
        <v>18</v>
      </c>
      <c r="G212" s="38">
        <f t="shared" si="3"/>
        <v>21.24</v>
      </c>
      <c r="H212" s="57"/>
    </row>
    <row r="213" spans="1:8" s="24" customFormat="1" ht="15.75">
      <c r="A213" s="51">
        <v>213</v>
      </c>
      <c r="B213" s="37" t="s">
        <v>225</v>
      </c>
      <c r="C213" s="40" t="s">
        <v>508</v>
      </c>
      <c r="D213" s="44" t="s">
        <v>516</v>
      </c>
      <c r="E213" s="41">
        <v>1</v>
      </c>
      <c r="F213" s="39">
        <v>1123</v>
      </c>
      <c r="G213" s="38">
        <f t="shared" si="3"/>
        <v>1325.1399999999999</v>
      </c>
      <c r="H213" s="57"/>
    </row>
    <row r="214" spans="1:8" s="24" customFormat="1" ht="15.75">
      <c r="A214" s="51">
        <v>214</v>
      </c>
      <c r="B214" s="37" t="s">
        <v>226</v>
      </c>
      <c r="C214" s="40" t="s">
        <v>508</v>
      </c>
      <c r="D214" s="44" t="s">
        <v>516</v>
      </c>
      <c r="E214" s="41">
        <v>1</v>
      </c>
      <c r="F214" s="39">
        <v>1962</v>
      </c>
      <c r="G214" s="38">
        <f t="shared" si="3"/>
        <v>2315.16</v>
      </c>
      <c r="H214" s="57"/>
    </row>
    <row r="215" spans="1:8" s="24" customFormat="1" ht="15.75">
      <c r="A215" s="51">
        <v>215</v>
      </c>
      <c r="B215" s="37" t="s">
        <v>227</v>
      </c>
      <c r="C215" s="40" t="s">
        <v>508</v>
      </c>
      <c r="D215" s="44" t="s">
        <v>516</v>
      </c>
      <c r="E215" s="41">
        <v>1</v>
      </c>
      <c r="F215" s="39">
        <v>2015</v>
      </c>
      <c r="G215" s="38">
        <f t="shared" si="3"/>
        <v>2377.6999999999998</v>
      </c>
      <c r="H215" s="57"/>
    </row>
    <row r="216" spans="1:8" s="24" customFormat="1" ht="15.75">
      <c r="A216" s="51">
        <v>216</v>
      </c>
      <c r="B216" s="37" t="s">
        <v>228</v>
      </c>
      <c r="C216" s="40" t="s">
        <v>508</v>
      </c>
      <c r="D216" s="44" t="s">
        <v>516</v>
      </c>
      <c r="E216" s="41">
        <v>1</v>
      </c>
      <c r="F216" s="39">
        <v>2306</v>
      </c>
      <c r="G216" s="38">
        <f t="shared" si="3"/>
        <v>2721.08</v>
      </c>
      <c r="H216" s="57"/>
    </row>
    <row r="217" spans="1:8" s="24" customFormat="1" ht="15.75">
      <c r="A217" s="51">
        <v>217</v>
      </c>
      <c r="B217" s="37" t="s">
        <v>229</v>
      </c>
      <c r="C217" s="40" t="s">
        <v>508</v>
      </c>
      <c r="D217" s="44" t="s">
        <v>516</v>
      </c>
      <c r="E217" s="41">
        <v>1</v>
      </c>
      <c r="F217" s="39">
        <v>2306</v>
      </c>
      <c r="G217" s="38">
        <f t="shared" si="3"/>
        <v>2721.08</v>
      </c>
      <c r="H217" s="57"/>
    </row>
    <row r="218" spans="1:8" s="24" customFormat="1" ht="15.75">
      <c r="A218" s="51">
        <v>218</v>
      </c>
      <c r="B218" s="37" t="s">
        <v>230</v>
      </c>
      <c r="C218" s="40" t="s">
        <v>508</v>
      </c>
      <c r="D218" s="44" t="s">
        <v>517</v>
      </c>
      <c r="E218" s="41">
        <v>1</v>
      </c>
      <c r="F218" s="38">
        <v>231</v>
      </c>
      <c r="G218" s="38">
        <f t="shared" si="3"/>
        <v>272.58</v>
      </c>
      <c r="H218" s="57"/>
    </row>
    <row r="219" spans="1:8" s="24" customFormat="1" ht="15.75">
      <c r="A219" s="51">
        <v>219</v>
      </c>
      <c r="B219" s="37" t="s">
        <v>231</v>
      </c>
      <c r="C219" s="40" t="s">
        <v>508</v>
      </c>
      <c r="D219" s="44" t="s">
        <v>516</v>
      </c>
      <c r="E219" s="41">
        <v>1</v>
      </c>
      <c r="F219" s="38">
        <v>46</v>
      </c>
      <c r="G219" s="38">
        <f t="shared" si="3"/>
        <v>54.279999999999994</v>
      </c>
      <c r="H219" s="57"/>
    </row>
    <row r="220" spans="1:8" s="24" customFormat="1" ht="15.75">
      <c r="A220" s="51">
        <v>220</v>
      </c>
      <c r="B220" s="37" t="s">
        <v>232</v>
      </c>
      <c r="C220" s="40" t="s">
        <v>508</v>
      </c>
      <c r="D220" s="44" t="s">
        <v>516</v>
      </c>
      <c r="E220" s="41">
        <v>1</v>
      </c>
      <c r="F220" s="38">
        <v>147</v>
      </c>
      <c r="G220" s="38">
        <f t="shared" si="3"/>
        <v>173.45999999999998</v>
      </c>
      <c r="H220" s="57"/>
    </row>
    <row r="221" spans="1:8" s="24" customFormat="1" ht="15.75">
      <c r="A221" s="51">
        <v>221</v>
      </c>
      <c r="B221" s="37" t="s">
        <v>233</v>
      </c>
      <c r="C221" s="40" t="s">
        <v>508</v>
      </c>
      <c r="D221" s="44" t="s">
        <v>516</v>
      </c>
      <c r="E221" s="41">
        <v>1</v>
      </c>
      <c r="F221" s="38">
        <v>95</v>
      </c>
      <c r="G221" s="38">
        <f t="shared" si="3"/>
        <v>112.1</v>
      </c>
      <c r="H221" s="57"/>
    </row>
    <row r="222" spans="1:8" s="24" customFormat="1" ht="15.75">
      <c r="A222" s="51">
        <v>222</v>
      </c>
      <c r="B222" s="37" t="s">
        <v>234</v>
      </c>
      <c r="C222" s="40" t="s">
        <v>508</v>
      </c>
      <c r="D222" s="44" t="s">
        <v>517</v>
      </c>
      <c r="E222" s="41">
        <v>1</v>
      </c>
      <c r="F222" s="38">
        <v>309</v>
      </c>
      <c r="G222" s="38">
        <f t="shared" si="3"/>
        <v>364.62</v>
      </c>
      <c r="H222" s="57"/>
    </row>
    <row r="223" spans="1:8" s="24" customFormat="1" ht="15.75">
      <c r="A223" s="51">
        <v>223</v>
      </c>
      <c r="B223" s="37" t="s">
        <v>235</v>
      </c>
      <c r="C223" s="40" t="s">
        <v>508</v>
      </c>
      <c r="D223" s="44" t="s">
        <v>516</v>
      </c>
      <c r="E223" s="41">
        <v>1</v>
      </c>
      <c r="F223" s="38">
        <v>12</v>
      </c>
      <c r="G223" s="38">
        <f t="shared" si="3"/>
        <v>14.16</v>
      </c>
      <c r="H223" s="57"/>
    </row>
    <row r="224" spans="1:8" s="24" customFormat="1" ht="15.75">
      <c r="A224" s="51">
        <v>224</v>
      </c>
      <c r="B224" s="37" t="s">
        <v>236</v>
      </c>
      <c r="C224" s="40" t="s">
        <v>508</v>
      </c>
      <c r="D224" s="44" t="s">
        <v>516</v>
      </c>
      <c r="E224" s="41">
        <v>1</v>
      </c>
      <c r="F224" s="38">
        <v>51</v>
      </c>
      <c r="G224" s="38">
        <f t="shared" si="3"/>
        <v>60.18</v>
      </c>
      <c r="H224" s="57"/>
    </row>
    <row r="225" spans="1:8" s="24" customFormat="1" ht="15.75">
      <c r="A225" s="51">
        <v>225</v>
      </c>
      <c r="B225" s="37" t="s">
        <v>237</v>
      </c>
      <c r="C225" s="40" t="s">
        <v>508</v>
      </c>
      <c r="D225" s="44" t="s">
        <v>516</v>
      </c>
      <c r="E225" s="41">
        <v>1</v>
      </c>
      <c r="F225" s="38">
        <v>71</v>
      </c>
      <c r="G225" s="38">
        <f t="shared" si="3"/>
        <v>83.78</v>
      </c>
      <c r="H225" s="57"/>
    </row>
    <row r="226" spans="1:8" s="24" customFormat="1" ht="15.75">
      <c r="A226" s="51">
        <v>226</v>
      </c>
      <c r="B226" s="37" t="s">
        <v>238</v>
      </c>
      <c r="C226" s="40" t="s">
        <v>508</v>
      </c>
      <c r="D226" s="44" t="s">
        <v>516</v>
      </c>
      <c r="E226" s="41">
        <v>1</v>
      </c>
      <c r="F226" s="38">
        <v>61</v>
      </c>
      <c r="G226" s="38">
        <f t="shared" si="3"/>
        <v>71.97999999999999</v>
      </c>
      <c r="H226" s="57"/>
    </row>
    <row r="227" spans="1:8" s="24" customFormat="1" ht="15.75">
      <c r="A227" s="51">
        <v>227</v>
      </c>
      <c r="B227" s="37" t="s">
        <v>239</v>
      </c>
      <c r="C227" s="40" t="s">
        <v>508</v>
      </c>
      <c r="D227" s="44" t="s">
        <v>516</v>
      </c>
      <c r="E227" s="41">
        <v>1</v>
      </c>
      <c r="F227" s="38">
        <v>19</v>
      </c>
      <c r="G227" s="38">
        <f t="shared" si="3"/>
        <v>22.419999999999998</v>
      </c>
      <c r="H227" s="57"/>
    </row>
    <row r="228" spans="1:8" s="24" customFormat="1" ht="15.75">
      <c r="A228" s="51">
        <v>228</v>
      </c>
      <c r="B228" s="37" t="s">
        <v>240</v>
      </c>
      <c r="C228" s="40" t="s">
        <v>508</v>
      </c>
      <c r="D228" s="44" t="s">
        <v>516</v>
      </c>
      <c r="E228" s="41">
        <v>1</v>
      </c>
      <c r="F228" s="38">
        <v>19</v>
      </c>
      <c r="G228" s="38">
        <f t="shared" si="3"/>
        <v>22.419999999999998</v>
      </c>
      <c r="H228" s="57"/>
    </row>
    <row r="229" spans="1:8" s="24" customFormat="1" ht="15.75">
      <c r="A229" s="51">
        <v>229</v>
      </c>
      <c r="B229" s="37" t="s">
        <v>241</v>
      </c>
      <c r="C229" s="40" t="s">
        <v>508</v>
      </c>
      <c r="D229" s="44" t="s">
        <v>516</v>
      </c>
      <c r="E229" s="41">
        <v>1</v>
      </c>
      <c r="F229" s="38">
        <v>78</v>
      </c>
      <c r="G229" s="38">
        <f t="shared" si="3"/>
        <v>92.039999999999992</v>
      </c>
      <c r="H229" s="57"/>
    </row>
    <row r="230" spans="1:8" s="24" customFormat="1" ht="15.75">
      <c r="A230" s="51">
        <v>230</v>
      </c>
      <c r="B230" s="37" t="s">
        <v>242</v>
      </c>
      <c r="C230" s="40" t="s">
        <v>508</v>
      </c>
      <c r="D230" s="44" t="s">
        <v>516</v>
      </c>
      <c r="E230" s="41">
        <v>1</v>
      </c>
      <c r="F230" s="38">
        <v>7</v>
      </c>
      <c r="G230" s="38">
        <f t="shared" si="3"/>
        <v>8.26</v>
      </c>
      <c r="H230" s="57"/>
    </row>
    <row r="231" spans="1:8" s="24" customFormat="1" ht="15.75">
      <c r="A231" s="51">
        <v>231</v>
      </c>
      <c r="B231" s="37" t="s">
        <v>243</v>
      </c>
      <c r="C231" s="40" t="s">
        <v>508</v>
      </c>
      <c r="D231" s="44" t="s">
        <v>516</v>
      </c>
      <c r="E231" s="41">
        <v>1</v>
      </c>
      <c r="F231" s="38">
        <v>74</v>
      </c>
      <c r="G231" s="38">
        <f t="shared" si="3"/>
        <v>87.32</v>
      </c>
      <c r="H231" s="57"/>
    </row>
    <row r="232" spans="1:8" s="24" customFormat="1" ht="15.75">
      <c r="A232" s="51">
        <v>232</v>
      </c>
      <c r="B232" s="37" t="s">
        <v>244</v>
      </c>
      <c r="C232" s="40" t="s">
        <v>508</v>
      </c>
      <c r="D232" s="44" t="s">
        <v>516</v>
      </c>
      <c r="E232" s="41">
        <v>1</v>
      </c>
      <c r="F232" s="38">
        <v>53</v>
      </c>
      <c r="G232" s="38">
        <f t="shared" si="3"/>
        <v>62.54</v>
      </c>
      <c r="H232" s="57"/>
    </row>
    <row r="233" spans="1:8" s="24" customFormat="1" ht="15.75">
      <c r="A233" s="51">
        <v>233</v>
      </c>
      <c r="B233" s="37" t="s">
        <v>245</v>
      </c>
      <c r="C233" s="40" t="s">
        <v>508</v>
      </c>
      <c r="D233" s="44" t="s">
        <v>516</v>
      </c>
      <c r="E233" s="41">
        <v>1</v>
      </c>
      <c r="F233" s="38">
        <v>22</v>
      </c>
      <c r="G233" s="38">
        <f t="shared" si="3"/>
        <v>25.959999999999997</v>
      </c>
      <c r="H233" s="57"/>
    </row>
    <row r="234" spans="1:8" s="24" customFormat="1" ht="15.75">
      <c r="A234" s="51">
        <v>234</v>
      </c>
      <c r="B234" s="37" t="s">
        <v>246</v>
      </c>
      <c r="C234" s="40" t="s">
        <v>508</v>
      </c>
      <c r="D234" s="44" t="s">
        <v>516</v>
      </c>
      <c r="E234" s="41">
        <v>1</v>
      </c>
      <c r="F234" s="38">
        <v>22</v>
      </c>
      <c r="G234" s="38">
        <f t="shared" si="3"/>
        <v>25.959999999999997</v>
      </c>
      <c r="H234" s="57"/>
    </row>
    <row r="235" spans="1:8" s="24" customFormat="1" ht="15.75">
      <c r="A235" s="51">
        <v>235</v>
      </c>
      <c r="B235" s="37" t="s">
        <v>247</v>
      </c>
      <c r="C235" s="40" t="s">
        <v>508</v>
      </c>
      <c r="D235" s="44" t="s">
        <v>516</v>
      </c>
      <c r="E235" s="41">
        <v>1</v>
      </c>
      <c r="F235" s="38">
        <v>30</v>
      </c>
      <c r="G235" s="38">
        <f t="shared" si="3"/>
        <v>35.4</v>
      </c>
      <c r="H235" s="57"/>
    </row>
    <row r="236" spans="1:8" s="24" customFormat="1" ht="15.75">
      <c r="A236" s="51">
        <v>236</v>
      </c>
      <c r="B236" s="37" t="s">
        <v>248</v>
      </c>
      <c r="C236" s="40" t="s">
        <v>508</v>
      </c>
      <c r="D236" s="44" t="s">
        <v>516</v>
      </c>
      <c r="E236" s="41">
        <v>1</v>
      </c>
      <c r="F236" s="38">
        <v>2</v>
      </c>
      <c r="G236" s="38">
        <f t="shared" si="3"/>
        <v>2.36</v>
      </c>
      <c r="H236" s="57"/>
    </row>
    <row r="237" spans="1:8" s="24" customFormat="1" ht="15.75">
      <c r="A237" s="51">
        <v>237</v>
      </c>
      <c r="B237" s="37" t="s">
        <v>249</v>
      </c>
      <c r="C237" s="40" t="s">
        <v>508</v>
      </c>
      <c r="D237" s="44" t="s">
        <v>516</v>
      </c>
      <c r="E237" s="41">
        <v>1</v>
      </c>
      <c r="F237" s="38">
        <v>9</v>
      </c>
      <c r="G237" s="38">
        <f t="shared" si="3"/>
        <v>10.62</v>
      </c>
      <c r="H237" s="57"/>
    </row>
    <row r="238" spans="1:8" s="24" customFormat="1" ht="15.75">
      <c r="A238" s="51">
        <v>238</v>
      </c>
      <c r="B238" s="37" t="s">
        <v>250</v>
      </c>
      <c r="C238" s="40" t="s">
        <v>508</v>
      </c>
      <c r="D238" s="44" t="s">
        <v>517</v>
      </c>
      <c r="E238" s="41">
        <v>1</v>
      </c>
      <c r="F238" s="38">
        <v>585</v>
      </c>
      <c r="G238" s="38">
        <f t="shared" si="3"/>
        <v>690.3</v>
      </c>
      <c r="H238" s="57"/>
    </row>
    <row r="239" spans="1:8" s="24" customFormat="1" ht="15.75">
      <c r="A239" s="51">
        <v>239</v>
      </c>
      <c r="B239" s="37" t="s">
        <v>251</v>
      </c>
      <c r="C239" s="40" t="s">
        <v>508</v>
      </c>
      <c r="D239" s="44" t="s">
        <v>517</v>
      </c>
      <c r="E239" s="41">
        <v>1</v>
      </c>
      <c r="F239" s="38">
        <v>599</v>
      </c>
      <c r="G239" s="38">
        <f t="shared" si="3"/>
        <v>706.81999999999994</v>
      </c>
      <c r="H239" s="57"/>
    </row>
    <row r="240" spans="1:8" s="24" customFormat="1" ht="15.75">
      <c r="A240" s="51">
        <v>240</v>
      </c>
      <c r="B240" s="37" t="s">
        <v>252</v>
      </c>
      <c r="C240" s="40" t="s">
        <v>508</v>
      </c>
      <c r="D240" s="44" t="s">
        <v>517</v>
      </c>
      <c r="E240" s="41">
        <v>1</v>
      </c>
      <c r="F240" s="38">
        <v>879</v>
      </c>
      <c r="G240" s="38">
        <f t="shared" si="3"/>
        <v>1037.22</v>
      </c>
      <c r="H240" s="57"/>
    </row>
    <row r="241" spans="1:8" s="24" customFormat="1" ht="15.75">
      <c r="A241" s="51">
        <v>241</v>
      </c>
      <c r="B241" s="37" t="s">
        <v>253</v>
      </c>
      <c r="C241" s="40" t="s">
        <v>508</v>
      </c>
      <c r="D241" s="44" t="s">
        <v>516</v>
      </c>
      <c r="E241" s="41">
        <v>1</v>
      </c>
      <c r="F241" s="38">
        <v>999</v>
      </c>
      <c r="G241" s="38">
        <f t="shared" si="3"/>
        <v>1178.82</v>
      </c>
      <c r="H241" s="57"/>
    </row>
    <row r="242" spans="1:8" s="24" customFormat="1" ht="15.75">
      <c r="A242" s="51">
        <v>242</v>
      </c>
      <c r="B242" s="37" t="s">
        <v>254</v>
      </c>
      <c r="C242" s="40" t="s">
        <v>508</v>
      </c>
      <c r="D242" s="44" t="s">
        <v>516</v>
      </c>
      <c r="E242" s="41">
        <v>1</v>
      </c>
      <c r="F242" s="38">
        <v>20</v>
      </c>
      <c r="G242" s="38">
        <f t="shared" si="3"/>
        <v>23.599999999999998</v>
      </c>
      <c r="H242" s="57"/>
    </row>
    <row r="243" spans="1:8" s="24" customFormat="1" ht="15.75">
      <c r="A243" s="51">
        <v>243</v>
      </c>
      <c r="B243" s="37" t="s">
        <v>255</v>
      </c>
      <c r="C243" s="40" t="s">
        <v>508</v>
      </c>
      <c r="D243" s="44" t="s">
        <v>517</v>
      </c>
      <c r="E243" s="41">
        <v>1</v>
      </c>
      <c r="F243" s="38">
        <v>821</v>
      </c>
      <c r="G243" s="38">
        <f t="shared" si="3"/>
        <v>968.78</v>
      </c>
      <c r="H243" s="57"/>
    </row>
    <row r="244" spans="1:8" s="24" customFormat="1" ht="15.75">
      <c r="A244" s="51">
        <v>244</v>
      </c>
      <c r="B244" s="37" t="s">
        <v>256</v>
      </c>
      <c r="C244" s="40" t="s">
        <v>508</v>
      </c>
      <c r="D244" s="44" t="s">
        <v>517</v>
      </c>
      <c r="E244" s="41">
        <v>1</v>
      </c>
      <c r="F244" s="39">
        <v>1867</v>
      </c>
      <c r="G244" s="38">
        <f t="shared" si="3"/>
        <v>2203.06</v>
      </c>
      <c r="H244" s="57"/>
    </row>
    <row r="245" spans="1:8" s="24" customFormat="1" ht="15.75">
      <c r="A245" s="51">
        <v>245</v>
      </c>
      <c r="B245" s="37" t="s">
        <v>257</v>
      </c>
      <c r="C245" s="40" t="s">
        <v>508</v>
      </c>
      <c r="D245" s="44" t="s">
        <v>516</v>
      </c>
      <c r="E245" s="41">
        <v>1</v>
      </c>
      <c r="F245" s="38">
        <v>915</v>
      </c>
      <c r="G245" s="38">
        <f t="shared" si="3"/>
        <v>1079.7</v>
      </c>
      <c r="H245" s="57"/>
    </row>
    <row r="246" spans="1:8" s="24" customFormat="1" ht="15.75">
      <c r="A246" s="51">
        <v>246</v>
      </c>
      <c r="B246" s="37" t="s">
        <v>258</v>
      </c>
      <c r="C246" s="40" t="s">
        <v>508</v>
      </c>
      <c r="D246" s="44" t="s">
        <v>516</v>
      </c>
      <c r="E246" s="41">
        <v>1</v>
      </c>
      <c r="F246" s="39">
        <v>1033</v>
      </c>
      <c r="G246" s="38">
        <f t="shared" si="3"/>
        <v>1218.9399999999998</v>
      </c>
      <c r="H246" s="57"/>
    </row>
    <row r="247" spans="1:8" s="24" customFormat="1" ht="25.5">
      <c r="A247" s="51">
        <v>247</v>
      </c>
      <c r="B247" s="37" t="s">
        <v>259</v>
      </c>
      <c r="C247" s="40" t="s">
        <v>508</v>
      </c>
      <c r="D247" s="44" t="s">
        <v>516</v>
      </c>
      <c r="E247" s="41">
        <v>1</v>
      </c>
      <c r="F247" s="38">
        <v>25</v>
      </c>
      <c r="G247" s="38">
        <f t="shared" si="3"/>
        <v>29.5</v>
      </c>
      <c r="H247" s="57"/>
    </row>
    <row r="248" spans="1:8" s="24" customFormat="1" ht="15.75">
      <c r="A248" s="51">
        <v>248</v>
      </c>
      <c r="B248" s="37" t="s">
        <v>260</v>
      </c>
      <c r="C248" s="40" t="s">
        <v>508</v>
      </c>
      <c r="D248" s="44" t="s">
        <v>516</v>
      </c>
      <c r="E248" s="41">
        <v>1</v>
      </c>
      <c r="F248" s="38">
        <v>6</v>
      </c>
      <c r="G248" s="38">
        <f t="shared" si="3"/>
        <v>7.08</v>
      </c>
      <c r="H248" s="57"/>
    </row>
    <row r="249" spans="1:8" s="24" customFormat="1" ht="15.75">
      <c r="A249" s="51">
        <v>249</v>
      </c>
      <c r="B249" s="37" t="s">
        <v>261</v>
      </c>
      <c r="C249" s="40" t="s">
        <v>508</v>
      </c>
      <c r="D249" s="44" t="s">
        <v>516</v>
      </c>
      <c r="E249" s="41">
        <v>1</v>
      </c>
      <c r="F249" s="38">
        <v>127</v>
      </c>
      <c r="G249" s="38">
        <f t="shared" si="3"/>
        <v>149.85999999999999</v>
      </c>
      <c r="H249" s="57"/>
    </row>
    <row r="250" spans="1:8" s="24" customFormat="1" ht="15.75">
      <c r="A250" s="51">
        <v>250</v>
      </c>
      <c r="B250" s="37" t="s">
        <v>262</v>
      </c>
      <c r="C250" s="40" t="s">
        <v>508</v>
      </c>
      <c r="D250" s="44" t="s">
        <v>516</v>
      </c>
      <c r="E250" s="41">
        <v>1</v>
      </c>
      <c r="F250" s="39">
        <v>1030</v>
      </c>
      <c r="G250" s="38">
        <f t="shared" si="3"/>
        <v>1215.3999999999999</v>
      </c>
      <c r="H250" s="57"/>
    </row>
    <row r="251" spans="1:8" s="24" customFormat="1" ht="15.75">
      <c r="A251" s="51">
        <v>251</v>
      </c>
      <c r="B251" s="37" t="s">
        <v>263</v>
      </c>
      <c r="C251" s="40" t="s">
        <v>508</v>
      </c>
      <c r="D251" s="44" t="s">
        <v>516</v>
      </c>
      <c r="E251" s="41">
        <v>1</v>
      </c>
      <c r="F251" s="39">
        <v>1221</v>
      </c>
      <c r="G251" s="38">
        <f t="shared" si="3"/>
        <v>1440.78</v>
      </c>
      <c r="H251" s="57"/>
    </row>
    <row r="252" spans="1:8" s="24" customFormat="1" ht="15.75">
      <c r="A252" s="51">
        <v>252</v>
      </c>
      <c r="B252" s="37" t="s">
        <v>264</v>
      </c>
      <c r="C252" s="40" t="s">
        <v>508</v>
      </c>
      <c r="D252" s="44" t="s">
        <v>516</v>
      </c>
      <c r="E252" s="41">
        <v>1</v>
      </c>
      <c r="F252" s="39">
        <v>1313</v>
      </c>
      <c r="G252" s="38">
        <f t="shared" si="3"/>
        <v>1549.34</v>
      </c>
      <c r="H252" s="57"/>
    </row>
    <row r="253" spans="1:8" s="24" customFormat="1" ht="15.75">
      <c r="A253" s="51">
        <v>253</v>
      </c>
      <c r="B253" s="37" t="s">
        <v>265</v>
      </c>
      <c r="C253" s="40" t="s">
        <v>508</v>
      </c>
      <c r="D253" s="44" t="s">
        <v>516</v>
      </c>
      <c r="E253" s="41">
        <v>1</v>
      </c>
      <c r="F253" s="39">
        <v>1161</v>
      </c>
      <c r="G253" s="38">
        <f t="shared" si="3"/>
        <v>1369.98</v>
      </c>
      <c r="H253" s="57"/>
    </row>
    <row r="254" spans="1:8" s="24" customFormat="1" ht="15.75">
      <c r="A254" s="51">
        <v>254</v>
      </c>
      <c r="B254" s="37" t="s">
        <v>266</v>
      </c>
      <c r="C254" s="40" t="s">
        <v>508</v>
      </c>
      <c r="D254" s="44" t="s">
        <v>516</v>
      </c>
      <c r="E254" s="41">
        <v>1</v>
      </c>
      <c r="F254" s="39">
        <v>1338</v>
      </c>
      <c r="G254" s="38">
        <f t="shared" si="3"/>
        <v>1578.84</v>
      </c>
      <c r="H254" s="57"/>
    </row>
    <row r="255" spans="1:8" s="24" customFormat="1" ht="15.75">
      <c r="A255" s="51">
        <v>255</v>
      </c>
      <c r="B255" s="37" t="s">
        <v>267</v>
      </c>
      <c r="C255" s="40" t="s">
        <v>508</v>
      </c>
      <c r="D255" s="44" t="s">
        <v>516</v>
      </c>
      <c r="E255" s="41">
        <v>1</v>
      </c>
      <c r="F255" s="39">
        <v>1240</v>
      </c>
      <c r="G255" s="38">
        <f t="shared" si="3"/>
        <v>1463.1999999999998</v>
      </c>
      <c r="H255" s="57"/>
    </row>
    <row r="256" spans="1:8" s="24" customFormat="1" ht="15.75">
      <c r="A256" s="51">
        <v>256</v>
      </c>
      <c r="B256" s="37" t="s">
        <v>268</v>
      </c>
      <c r="C256" s="40" t="s">
        <v>508</v>
      </c>
      <c r="D256" s="44" t="s">
        <v>516</v>
      </c>
      <c r="E256" s="41">
        <v>1</v>
      </c>
      <c r="F256" s="39">
        <v>2252</v>
      </c>
      <c r="G256" s="38">
        <f t="shared" si="3"/>
        <v>2657.3599999999997</v>
      </c>
      <c r="H256" s="57"/>
    </row>
    <row r="257" spans="1:8" s="24" customFormat="1" ht="15.75">
      <c r="A257" s="51">
        <v>257</v>
      </c>
      <c r="B257" s="37" t="s">
        <v>269</v>
      </c>
      <c r="C257" s="40" t="s">
        <v>508</v>
      </c>
      <c r="D257" s="44" t="s">
        <v>516</v>
      </c>
      <c r="E257" s="41">
        <v>1</v>
      </c>
      <c r="F257" s="38">
        <v>625</v>
      </c>
      <c r="G257" s="38">
        <f t="shared" ref="G257:G316" si="4">F257*1.18</f>
        <v>737.5</v>
      </c>
      <c r="H257" s="57"/>
    </row>
    <row r="258" spans="1:8" s="24" customFormat="1" ht="15.75">
      <c r="A258" s="51">
        <v>258</v>
      </c>
      <c r="B258" s="37" t="s">
        <v>270</v>
      </c>
      <c r="C258" s="40" t="s">
        <v>508</v>
      </c>
      <c r="D258" s="44" t="s">
        <v>516</v>
      </c>
      <c r="E258" s="41">
        <v>1</v>
      </c>
      <c r="F258" s="38">
        <v>419</v>
      </c>
      <c r="G258" s="38">
        <f t="shared" si="4"/>
        <v>494.41999999999996</v>
      </c>
      <c r="H258" s="57"/>
    </row>
    <row r="259" spans="1:8" s="24" customFormat="1" ht="15.75">
      <c r="A259" s="51">
        <v>259</v>
      </c>
      <c r="B259" s="37" t="s">
        <v>271</v>
      </c>
      <c r="C259" s="40" t="s">
        <v>508</v>
      </c>
      <c r="D259" s="44" t="s">
        <v>516</v>
      </c>
      <c r="E259" s="41">
        <v>1</v>
      </c>
      <c r="F259" s="39">
        <v>1358</v>
      </c>
      <c r="G259" s="38">
        <f t="shared" si="4"/>
        <v>1602.4399999999998</v>
      </c>
      <c r="H259" s="57"/>
    </row>
    <row r="260" spans="1:8" s="24" customFormat="1" ht="15.75">
      <c r="A260" s="51">
        <v>260</v>
      </c>
      <c r="B260" s="37" t="s">
        <v>272</v>
      </c>
      <c r="C260" s="40" t="s">
        <v>508</v>
      </c>
      <c r="D260" s="44" t="s">
        <v>516</v>
      </c>
      <c r="E260" s="41">
        <v>1</v>
      </c>
      <c r="F260" s="39">
        <v>1451</v>
      </c>
      <c r="G260" s="38">
        <f t="shared" si="4"/>
        <v>1712.1799999999998</v>
      </c>
      <c r="H260" s="57"/>
    </row>
    <row r="261" spans="1:8" s="24" customFormat="1" ht="15.75">
      <c r="A261" s="51">
        <v>261</v>
      </c>
      <c r="B261" s="37" t="s">
        <v>273</v>
      </c>
      <c r="C261" s="40" t="s">
        <v>508</v>
      </c>
      <c r="D261" s="44" t="s">
        <v>516</v>
      </c>
      <c r="E261" s="41">
        <v>1</v>
      </c>
      <c r="F261" s="38">
        <v>460</v>
      </c>
      <c r="G261" s="38">
        <f t="shared" si="4"/>
        <v>542.79999999999995</v>
      </c>
      <c r="H261" s="57"/>
    </row>
    <row r="262" spans="1:8" s="24" customFormat="1" ht="15.75">
      <c r="A262" s="51">
        <v>262</v>
      </c>
      <c r="B262" s="37" t="s">
        <v>274</v>
      </c>
      <c r="C262" s="40" t="s">
        <v>508</v>
      </c>
      <c r="D262" s="44" t="s">
        <v>517</v>
      </c>
      <c r="E262" s="41">
        <v>1</v>
      </c>
      <c r="F262" s="38">
        <v>83</v>
      </c>
      <c r="G262" s="38">
        <f t="shared" si="4"/>
        <v>97.94</v>
      </c>
      <c r="H262" s="57"/>
    </row>
    <row r="263" spans="1:8" s="24" customFormat="1" ht="15.75">
      <c r="A263" s="51">
        <v>263</v>
      </c>
      <c r="B263" s="37" t="s">
        <v>275</v>
      </c>
      <c r="C263" s="40" t="s">
        <v>508</v>
      </c>
      <c r="D263" s="44" t="s">
        <v>516</v>
      </c>
      <c r="E263" s="41">
        <v>1</v>
      </c>
      <c r="F263" s="38">
        <v>803</v>
      </c>
      <c r="G263" s="38">
        <f t="shared" si="4"/>
        <v>947.54</v>
      </c>
      <c r="H263" s="57"/>
    </row>
    <row r="264" spans="1:8" s="24" customFormat="1" ht="25.5">
      <c r="A264" s="51">
        <v>264</v>
      </c>
      <c r="B264" s="37" t="s">
        <v>276</v>
      </c>
      <c r="C264" s="40" t="s">
        <v>508</v>
      </c>
      <c r="D264" s="44" t="s">
        <v>516</v>
      </c>
      <c r="E264" s="41">
        <v>1</v>
      </c>
      <c r="F264" s="38">
        <v>983</v>
      </c>
      <c r="G264" s="38">
        <f t="shared" si="4"/>
        <v>1159.9399999999998</v>
      </c>
      <c r="H264" s="57"/>
    </row>
    <row r="265" spans="1:8" s="24" customFormat="1" ht="15.75">
      <c r="A265" s="51">
        <v>265</v>
      </c>
      <c r="B265" s="37" t="s">
        <v>277</v>
      </c>
      <c r="C265" s="40" t="s">
        <v>508</v>
      </c>
      <c r="D265" s="44" t="s">
        <v>516</v>
      </c>
      <c r="E265" s="41">
        <v>1</v>
      </c>
      <c r="F265" s="39">
        <v>1042</v>
      </c>
      <c r="G265" s="38">
        <f t="shared" si="4"/>
        <v>1229.56</v>
      </c>
      <c r="H265" s="57"/>
    </row>
    <row r="266" spans="1:8" s="24" customFormat="1" ht="15.75">
      <c r="A266" s="51">
        <v>266</v>
      </c>
      <c r="B266" s="37" t="s">
        <v>278</v>
      </c>
      <c r="C266" s="40" t="s">
        <v>508</v>
      </c>
      <c r="D266" s="44" t="s">
        <v>516</v>
      </c>
      <c r="E266" s="41">
        <v>1</v>
      </c>
      <c r="F266" s="38">
        <v>953</v>
      </c>
      <c r="G266" s="38">
        <f t="shared" si="4"/>
        <v>1124.54</v>
      </c>
      <c r="H266" s="57"/>
    </row>
    <row r="267" spans="1:8" s="24" customFormat="1" ht="15.75">
      <c r="A267" s="51">
        <v>267</v>
      </c>
      <c r="B267" s="37" t="s">
        <v>279</v>
      </c>
      <c r="C267" s="40" t="s">
        <v>508</v>
      </c>
      <c r="D267" s="44" t="s">
        <v>516</v>
      </c>
      <c r="E267" s="41">
        <v>1</v>
      </c>
      <c r="F267" s="38">
        <v>580</v>
      </c>
      <c r="G267" s="38">
        <f t="shared" si="4"/>
        <v>684.4</v>
      </c>
      <c r="H267" s="57"/>
    </row>
    <row r="268" spans="1:8" s="24" customFormat="1" ht="15.75">
      <c r="A268" s="51">
        <v>268</v>
      </c>
      <c r="B268" s="37" t="s">
        <v>280</v>
      </c>
      <c r="C268" s="40" t="s">
        <v>508</v>
      </c>
      <c r="D268" s="44" t="s">
        <v>516</v>
      </c>
      <c r="E268" s="41">
        <v>1</v>
      </c>
      <c r="F268" s="38">
        <v>196</v>
      </c>
      <c r="G268" s="38">
        <f t="shared" si="4"/>
        <v>231.28</v>
      </c>
      <c r="H268" s="57"/>
    </row>
    <row r="269" spans="1:8" s="24" customFormat="1" ht="15.75">
      <c r="A269" s="51">
        <v>271</v>
      </c>
      <c r="B269" s="37" t="s">
        <v>283</v>
      </c>
      <c r="C269" s="40" t="s">
        <v>508</v>
      </c>
      <c r="D269" s="44" t="s">
        <v>516</v>
      </c>
      <c r="E269" s="41">
        <v>1</v>
      </c>
      <c r="F269" s="39">
        <v>2121</v>
      </c>
      <c r="G269" s="38">
        <f t="shared" si="4"/>
        <v>2502.7799999999997</v>
      </c>
      <c r="H269" s="57"/>
    </row>
    <row r="270" spans="1:8" s="24" customFormat="1" ht="15.75">
      <c r="A270" s="51">
        <v>272</v>
      </c>
      <c r="B270" s="37" t="s">
        <v>284</v>
      </c>
      <c r="C270" s="40" t="s">
        <v>508</v>
      </c>
      <c r="D270" s="44" t="s">
        <v>516</v>
      </c>
      <c r="E270" s="41">
        <v>1</v>
      </c>
      <c r="F270" s="38">
        <v>831</v>
      </c>
      <c r="G270" s="38">
        <f t="shared" si="4"/>
        <v>980.57999999999993</v>
      </c>
      <c r="H270" s="57"/>
    </row>
    <row r="271" spans="1:8" s="24" customFormat="1" ht="15.75">
      <c r="A271" s="51">
        <v>273</v>
      </c>
      <c r="B271" s="37" t="s">
        <v>285</v>
      </c>
      <c r="C271" s="40" t="s">
        <v>508</v>
      </c>
      <c r="D271" s="44" t="s">
        <v>516</v>
      </c>
      <c r="E271" s="41">
        <v>1</v>
      </c>
      <c r="F271" s="38">
        <v>394</v>
      </c>
      <c r="G271" s="38">
        <f t="shared" si="4"/>
        <v>464.91999999999996</v>
      </c>
      <c r="H271" s="57"/>
    </row>
    <row r="272" spans="1:8" s="24" customFormat="1" ht="15.75">
      <c r="A272" s="51">
        <v>274</v>
      </c>
      <c r="B272" s="37" t="s">
        <v>286</v>
      </c>
      <c r="C272" s="40" t="s">
        <v>508</v>
      </c>
      <c r="D272" s="44" t="s">
        <v>516</v>
      </c>
      <c r="E272" s="41">
        <v>1</v>
      </c>
      <c r="F272" s="38">
        <v>861</v>
      </c>
      <c r="G272" s="38">
        <f t="shared" si="4"/>
        <v>1015.9799999999999</v>
      </c>
      <c r="H272" s="57"/>
    </row>
    <row r="273" spans="1:8" s="24" customFormat="1" ht="15.75">
      <c r="A273" s="51">
        <v>275</v>
      </c>
      <c r="B273" s="37" t="s">
        <v>287</v>
      </c>
      <c r="C273" s="40" t="s">
        <v>508</v>
      </c>
      <c r="D273" s="44" t="s">
        <v>516</v>
      </c>
      <c r="E273" s="41">
        <v>1</v>
      </c>
      <c r="F273" s="39">
        <v>1534</v>
      </c>
      <c r="G273" s="38">
        <f t="shared" si="4"/>
        <v>1810.12</v>
      </c>
      <c r="H273" s="57"/>
    </row>
    <row r="274" spans="1:8" s="24" customFormat="1" ht="15.75">
      <c r="A274" s="51">
        <v>277</v>
      </c>
      <c r="B274" s="37" t="s">
        <v>289</v>
      </c>
      <c r="C274" s="40" t="s">
        <v>508</v>
      </c>
      <c r="D274" s="44" t="s">
        <v>516</v>
      </c>
      <c r="E274" s="41">
        <v>1</v>
      </c>
      <c r="F274" s="38">
        <v>840</v>
      </c>
      <c r="G274" s="38">
        <f t="shared" si="4"/>
        <v>991.19999999999993</v>
      </c>
      <c r="H274" s="57"/>
    </row>
    <row r="275" spans="1:8" s="24" customFormat="1" ht="15.75">
      <c r="A275" s="51">
        <v>278</v>
      </c>
      <c r="B275" s="37" t="s">
        <v>290</v>
      </c>
      <c r="C275" s="40" t="s">
        <v>508</v>
      </c>
      <c r="D275" s="44" t="s">
        <v>516</v>
      </c>
      <c r="E275" s="41">
        <v>1</v>
      </c>
      <c r="F275" s="39">
        <v>1940</v>
      </c>
      <c r="G275" s="38">
        <f t="shared" si="4"/>
        <v>2289.1999999999998</v>
      </c>
      <c r="H275" s="57"/>
    </row>
    <row r="276" spans="1:8" s="24" customFormat="1" ht="15.75">
      <c r="A276" s="51">
        <v>280</v>
      </c>
      <c r="B276" s="37" t="s">
        <v>292</v>
      </c>
      <c r="C276" s="40" t="s">
        <v>508</v>
      </c>
      <c r="D276" s="44" t="s">
        <v>516</v>
      </c>
      <c r="E276" s="41">
        <v>1</v>
      </c>
      <c r="F276" s="38">
        <v>44</v>
      </c>
      <c r="G276" s="38">
        <f t="shared" si="4"/>
        <v>51.919999999999995</v>
      </c>
      <c r="H276" s="57"/>
    </row>
    <row r="277" spans="1:8" s="24" customFormat="1" ht="15.75">
      <c r="A277" s="51">
        <v>281</v>
      </c>
      <c r="B277" s="37" t="s">
        <v>293</v>
      </c>
      <c r="C277" s="40" t="s">
        <v>508</v>
      </c>
      <c r="D277" s="44" t="s">
        <v>516</v>
      </c>
      <c r="E277" s="41">
        <v>1</v>
      </c>
      <c r="F277" s="38">
        <v>758</v>
      </c>
      <c r="G277" s="38">
        <f t="shared" si="4"/>
        <v>894.43999999999994</v>
      </c>
      <c r="H277" s="57"/>
    </row>
    <row r="278" spans="1:8" s="24" customFormat="1" ht="15.75">
      <c r="A278" s="51">
        <v>282</v>
      </c>
      <c r="B278" s="37" t="s">
        <v>294</v>
      </c>
      <c r="C278" s="40" t="s">
        <v>508</v>
      </c>
      <c r="D278" s="44" t="s">
        <v>516</v>
      </c>
      <c r="E278" s="41">
        <v>1</v>
      </c>
      <c r="F278" s="38">
        <v>72</v>
      </c>
      <c r="G278" s="38">
        <f t="shared" si="4"/>
        <v>84.96</v>
      </c>
      <c r="H278" s="57"/>
    </row>
    <row r="279" spans="1:8" s="24" customFormat="1" ht="15.75">
      <c r="A279" s="51">
        <v>283</v>
      </c>
      <c r="B279" s="37" t="s">
        <v>295</v>
      </c>
      <c r="C279" s="40" t="s">
        <v>508</v>
      </c>
      <c r="D279" s="44" t="s">
        <v>516</v>
      </c>
      <c r="E279" s="41">
        <v>1</v>
      </c>
      <c r="F279" s="38">
        <v>149</v>
      </c>
      <c r="G279" s="38">
        <f t="shared" si="4"/>
        <v>175.82</v>
      </c>
      <c r="H279" s="57"/>
    </row>
    <row r="280" spans="1:8" s="24" customFormat="1" ht="15.75">
      <c r="A280" s="51">
        <v>284</v>
      </c>
      <c r="B280" s="37" t="s">
        <v>296</v>
      </c>
      <c r="C280" s="40" t="s">
        <v>508</v>
      </c>
      <c r="D280" s="44" t="s">
        <v>516</v>
      </c>
      <c r="E280" s="41">
        <v>1</v>
      </c>
      <c r="F280" s="38">
        <v>312</v>
      </c>
      <c r="G280" s="38">
        <f t="shared" si="4"/>
        <v>368.15999999999997</v>
      </c>
      <c r="H280" s="57"/>
    </row>
    <row r="281" spans="1:8" s="24" customFormat="1" ht="15.75">
      <c r="A281" s="51">
        <v>285</v>
      </c>
      <c r="B281" s="37" t="s">
        <v>297</v>
      </c>
      <c r="C281" s="40" t="s">
        <v>508</v>
      </c>
      <c r="D281" s="44" t="s">
        <v>516</v>
      </c>
      <c r="E281" s="41">
        <v>1</v>
      </c>
      <c r="F281" s="38">
        <v>131</v>
      </c>
      <c r="G281" s="38">
        <f t="shared" si="4"/>
        <v>154.57999999999998</v>
      </c>
      <c r="H281" s="57"/>
    </row>
    <row r="282" spans="1:8" s="24" customFormat="1" ht="15.75">
      <c r="A282" s="51">
        <v>286</v>
      </c>
      <c r="B282" s="37" t="s">
        <v>298</v>
      </c>
      <c r="C282" s="40" t="s">
        <v>508</v>
      </c>
      <c r="D282" s="44" t="s">
        <v>516</v>
      </c>
      <c r="E282" s="41">
        <v>1</v>
      </c>
      <c r="F282" s="38">
        <v>90</v>
      </c>
      <c r="G282" s="38">
        <f t="shared" si="4"/>
        <v>106.19999999999999</v>
      </c>
      <c r="H282" s="57"/>
    </row>
    <row r="283" spans="1:8" s="24" customFormat="1" ht="15.75">
      <c r="A283" s="51">
        <v>287</v>
      </c>
      <c r="B283" s="37" t="s">
        <v>299</v>
      </c>
      <c r="C283" s="40" t="s">
        <v>508</v>
      </c>
      <c r="D283" s="44" t="s">
        <v>516</v>
      </c>
      <c r="E283" s="41">
        <v>1</v>
      </c>
      <c r="F283" s="38">
        <v>139</v>
      </c>
      <c r="G283" s="38">
        <f t="shared" si="4"/>
        <v>164.01999999999998</v>
      </c>
      <c r="H283" s="57"/>
    </row>
    <row r="284" spans="1:8" s="24" customFormat="1" ht="15.75">
      <c r="A284" s="51">
        <v>288</v>
      </c>
      <c r="B284" s="37" t="s">
        <v>300</v>
      </c>
      <c r="C284" s="40" t="s">
        <v>508</v>
      </c>
      <c r="D284" s="44" t="s">
        <v>516</v>
      </c>
      <c r="E284" s="41">
        <v>1</v>
      </c>
      <c r="F284" s="38">
        <v>65</v>
      </c>
      <c r="G284" s="38">
        <f t="shared" si="4"/>
        <v>76.7</v>
      </c>
      <c r="H284" s="57"/>
    </row>
    <row r="285" spans="1:8" s="24" customFormat="1" ht="15.75">
      <c r="A285" s="51">
        <v>289</v>
      </c>
      <c r="B285" s="37" t="s">
        <v>301</v>
      </c>
      <c r="C285" s="40" t="s">
        <v>508</v>
      </c>
      <c r="D285" s="44" t="s">
        <v>516</v>
      </c>
      <c r="E285" s="41">
        <v>1</v>
      </c>
      <c r="F285" s="38">
        <v>47</v>
      </c>
      <c r="G285" s="38">
        <f t="shared" si="4"/>
        <v>55.459999999999994</v>
      </c>
      <c r="H285" s="57"/>
    </row>
    <row r="286" spans="1:8" s="24" customFormat="1" ht="15.75">
      <c r="A286" s="51">
        <v>290</v>
      </c>
      <c r="B286" s="37" t="s">
        <v>302</v>
      </c>
      <c r="C286" s="40" t="s">
        <v>508</v>
      </c>
      <c r="D286" s="44" t="s">
        <v>516</v>
      </c>
      <c r="E286" s="41">
        <v>1</v>
      </c>
      <c r="F286" s="38">
        <v>87</v>
      </c>
      <c r="G286" s="38">
        <f t="shared" si="4"/>
        <v>102.66</v>
      </c>
      <c r="H286" s="57"/>
    </row>
    <row r="287" spans="1:8" s="24" customFormat="1" ht="15.75">
      <c r="A287" s="51">
        <v>291</v>
      </c>
      <c r="B287" s="37" t="s">
        <v>303</v>
      </c>
      <c r="C287" s="40" t="s">
        <v>508</v>
      </c>
      <c r="D287" s="44" t="s">
        <v>516</v>
      </c>
      <c r="E287" s="41">
        <v>1</v>
      </c>
      <c r="F287" s="38">
        <v>442</v>
      </c>
      <c r="G287" s="38">
        <f t="shared" si="4"/>
        <v>521.55999999999995</v>
      </c>
      <c r="H287" s="57"/>
    </row>
    <row r="288" spans="1:8" s="24" customFormat="1" ht="15.75">
      <c r="A288" s="51">
        <v>292</v>
      </c>
      <c r="B288" s="37" t="s">
        <v>304</v>
      </c>
      <c r="C288" s="40" t="s">
        <v>508</v>
      </c>
      <c r="D288" s="44" t="s">
        <v>516</v>
      </c>
      <c r="E288" s="41">
        <v>1</v>
      </c>
      <c r="F288" s="38">
        <v>451</v>
      </c>
      <c r="G288" s="38">
        <f t="shared" si="4"/>
        <v>532.17999999999995</v>
      </c>
      <c r="H288" s="57"/>
    </row>
    <row r="289" spans="1:8" s="24" customFormat="1" ht="15.75">
      <c r="A289" s="51">
        <v>293</v>
      </c>
      <c r="B289" s="37" t="s">
        <v>305</v>
      </c>
      <c r="C289" s="40" t="s">
        <v>508</v>
      </c>
      <c r="D289" s="44" t="s">
        <v>516</v>
      </c>
      <c r="E289" s="41">
        <v>1</v>
      </c>
      <c r="F289" s="38">
        <v>517</v>
      </c>
      <c r="G289" s="38">
        <f t="shared" si="4"/>
        <v>610.05999999999995</v>
      </c>
      <c r="H289" s="57"/>
    </row>
    <row r="290" spans="1:8" s="24" customFormat="1" ht="25.5">
      <c r="A290" s="51">
        <v>294</v>
      </c>
      <c r="B290" s="37" t="s">
        <v>306</v>
      </c>
      <c r="C290" s="40" t="s">
        <v>508</v>
      </c>
      <c r="D290" s="44" t="s">
        <v>516</v>
      </c>
      <c r="E290" s="41">
        <v>1</v>
      </c>
      <c r="F290" s="38">
        <v>89</v>
      </c>
      <c r="G290" s="38">
        <f t="shared" si="4"/>
        <v>105.02</v>
      </c>
      <c r="H290" s="57"/>
    </row>
    <row r="291" spans="1:8" s="24" customFormat="1" ht="15.75">
      <c r="A291" s="51">
        <v>295</v>
      </c>
      <c r="B291" s="37" t="s">
        <v>307</v>
      </c>
      <c r="C291" s="40" t="s">
        <v>508</v>
      </c>
      <c r="D291" s="44" t="s">
        <v>517</v>
      </c>
      <c r="E291" s="41">
        <v>1</v>
      </c>
      <c r="F291" s="39">
        <v>1390</v>
      </c>
      <c r="G291" s="38">
        <f t="shared" si="4"/>
        <v>1640.1999999999998</v>
      </c>
      <c r="H291" s="57"/>
    </row>
    <row r="292" spans="1:8" s="24" customFormat="1" ht="15.75">
      <c r="A292" s="51">
        <v>296</v>
      </c>
      <c r="B292" s="37" t="s">
        <v>308</v>
      </c>
      <c r="C292" s="40" t="s">
        <v>508</v>
      </c>
      <c r="D292" s="44" t="s">
        <v>516</v>
      </c>
      <c r="E292" s="41">
        <v>1</v>
      </c>
      <c r="F292" s="38">
        <v>340</v>
      </c>
      <c r="G292" s="38">
        <f t="shared" si="4"/>
        <v>401.2</v>
      </c>
      <c r="H292" s="57"/>
    </row>
    <row r="293" spans="1:8" s="24" customFormat="1" ht="15.75">
      <c r="A293" s="51">
        <v>297</v>
      </c>
      <c r="B293" s="37" t="s">
        <v>309</v>
      </c>
      <c r="C293" s="40" t="s">
        <v>508</v>
      </c>
      <c r="D293" s="44" t="s">
        <v>516</v>
      </c>
      <c r="E293" s="41">
        <v>1</v>
      </c>
      <c r="F293" s="38">
        <v>205</v>
      </c>
      <c r="G293" s="38">
        <f t="shared" si="4"/>
        <v>241.89999999999998</v>
      </c>
      <c r="H293" s="57"/>
    </row>
    <row r="294" spans="1:8" s="24" customFormat="1" ht="15.75">
      <c r="A294" s="51">
        <v>298</v>
      </c>
      <c r="B294" s="37" t="s">
        <v>310</v>
      </c>
      <c r="C294" s="40" t="s">
        <v>508</v>
      </c>
      <c r="D294" s="44" t="s">
        <v>516</v>
      </c>
      <c r="E294" s="41">
        <v>1</v>
      </c>
      <c r="F294" s="38">
        <v>399</v>
      </c>
      <c r="G294" s="38">
        <f t="shared" si="4"/>
        <v>470.82</v>
      </c>
      <c r="H294" s="57"/>
    </row>
    <row r="295" spans="1:8" s="24" customFormat="1" ht="15.75">
      <c r="A295" s="51">
        <v>299</v>
      </c>
      <c r="B295" s="37" t="s">
        <v>311</v>
      </c>
      <c r="C295" s="40" t="s">
        <v>508</v>
      </c>
      <c r="D295" s="44" t="s">
        <v>516</v>
      </c>
      <c r="E295" s="41">
        <v>1</v>
      </c>
      <c r="F295" s="39">
        <v>1223</v>
      </c>
      <c r="G295" s="38">
        <f t="shared" si="4"/>
        <v>1443.1399999999999</v>
      </c>
      <c r="H295" s="57"/>
    </row>
    <row r="296" spans="1:8" s="24" customFormat="1" ht="15.75">
      <c r="A296" s="51">
        <v>300</v>
      </c>
      <c r="B296" s="37" t="s">
        <v>312</v>
      </c>
      <c r="C296" s="40" t="s">
        <v>508</v>
      </c>
      <c r="D296" s="44" t="s">
        <v>516</v>
      </c>
      <c r="E296" s="41">
        <v>1</v>
      </c>
      <c r="F296" s="38">
        <v>143</v>
      </c>
      <c r="G296" s="38">
        <f t="shared" si="4"/>
        <v>168.73999999999998</v>
      </c>
      <c r="H296" s="57"/>
    </row>
    <row r="297" spans="1:8" s="24" customFormat="1" ht="15.75">
      <c r="A297" s="51">
        <v>301</v>
      </c>
      <c r="B297" s="37" t="s">
        <v>313</v>
      </c>
      <c r="C297" s="40" t="s">
        <v>508</v>
      </c>
      <c r="D297" s="44" t="s">
        <v>516</v>
      </c>
      <c r="E297" s="41">
        <v>1</v>
      </c>
      <c r="F297" s="38">
        <v>679</v>
      </c>
      <c r="G297" s="38">
        <f t="shared" si="4"/>
        <v>801.21999999999991</v>
      </c>
      <c r="H297" s="57"/>
    </row>
    <row r="298" spans="1:8" s="24" customFormat="1" ht="15.75">
      <c r="A298" s="51">
        <v>302</v>
      </c>
      <c r="B298" s="37" t="s">
        <v>314</v>
      </c>
      <c r="C298" s="40" t="s">
        <v>508</v>
      </c>
      <c r="D298" s="44" t="s">
        <v>517</v>
      </c>
      <c r="E298" s="41">
        <v>1</v>
      </c>
      <c r="F298" s="39">
        <v>1115</v>
      </c>
      <c r="G298" s="38">
        <f t="shared" si="4"/>
        <v>1315.6999999999998</v>
      </c>
      <c r="H298" s="57"/>
    </row>
    <row r="299" spans="1:8" s="24" customFormat="1" ht="15.75">
      <c r="A299" s="51">
        <v>303</v>
      </c>
      <c r="B299" s="37" t="s">
        <v>315</v>
      </c>
      <c r="C299" s="40" t="s">
        <v>508</v>
      </c>
      <c r="D299" s="44" t="s">
        <v>516</v>
      </c>
      <c r="E299" s="41">
        <v>1</v>
      </c>
      <c r="F299" s="38">
        <v>246</v>
      </c>
      <c r="G299" s="38">
        <f t="shared" si="4"/>
        <v>290.27999999999997</v>
      </c>
      <c r="H299" s="57"/>
    </row>
    <row r="300" spans="1:8" s="24" customFormat="1" ht="15.75">
      <c r="A300" s="51">
        <v>304</v>
      </c>
      <c r="B300" s="37" t="s">
        <v>316</v>
      </c>
      <c r="C300" s="40" t="s">
        <v>508</v>
      </c>
      <c r="D300" s="44" t="s">
        <v>517</v>
      </c>
      <c r="E300" s="41">
        <v>1</v>
      </c>
      <c r="F300" s="38">
        <v>55</v>
      </c>
      <c r="G300" s="38">
        <f t="shared" si="4"/>
        <v>64.899999999999991</v>
      </c>
      <c r="H300" s="57"/>
    </row>
    <row r="301" spans="1:8" s="24" customFormat="1" ht="15.75">
      <c r="A301" s="51">
        <v>305</v>
      </c>
      <c r="B301" s="37" t="s">
        <v>317</v>
      </c>
      <c r="C301" s="40" t="s">
        <v>508</v>
      </c>
      <c r="D301" s="44" t="s">
        <v>516</v>
      </c>
      <c r="E301" s="41">
        <v>1</v>
      </c>
      <c r="F301" s="38">
        <v>6</v>
      </c>
      <c r="G301" s="38">
        <f t="shared" si="4"/>
        <v>7.08</v>
      </c>
      <c r="H301" s="57"/>
    </row>
    <row r="302" spans="1:8" s="24" customFormat="1" ht="15.75">
      <c r="A302" s="51">
        <v>306</v>
      </c>
      <c r="B302" s="37" t="s">
        <v>318</v>
      </c>
      <c r="C302" s="40" t="s">
        <v>508</v>
      </c>
      <c r="D302" s="44" t="s">
        <v>516</v>
      </c>
      <c r="E302" s="41">
        <v>1</v>
      </c>
      <c r="F302" s="38">
        <v>25</v>
      </c>
      <c r="G302" s="38">
        <f t="shared" si="4"/>
        <v>29.5</v>
      </c>
      <c r="H302" s="57"/>
    </row>
    <row r="303" spans="1:8" s="24" customFormat="1" ht="15.75">
      <c r="A303" s="51">
        <v>307</v>
      </c>
      <c r="B303" s="37" t="s">
        <v>319</v>
      </c>
      <c r="C303" s="40" t="s">
        <v>508</v>
      </c>
      <c r="D303" s="44" t="s">
        <v>516</v>
      </c>
      <c r="E303" s="41">
        <v>1</v>
      </c>
      <c r="F303" s="38">
        <v>369</v>
      </c>
      <c r="G303" s="38">
        <f t="shared" si="4"/>
        <v>435.41999999999996</v>
      </c>
      <c r="H303" s="57"/>
    </row>
    <row r="304" spans="1:8" s="24" customFormat="1" ht="15.75">
      <c r="A304" s="51">
        <v>308</v>
      </c>
      <c r="B304" s="37" t="s">
        <v>320</v>
      </c>
      <c r="C304" s="40" t="s">
        <v>508</v>
      </c>
      <c r="D304" s="44" t="s">
        <v>517</v>
      </c>
      <c r="E304" s="41">
        <v>1</v>
      </c>
      <c r="F304" s="38">
        <v>418</v>
      </c>
      <c r="G304" s="38">
        <f t="shared" si="4"/>
        <v>493.23999999999995</v>
      </c>
      <c r="H304" s="57"/>
    </row>
    <row r="305" spans="1:8" s="24" customFormat="1" ht="15.75">
      <c r="A305" s="51">
        <v>309</v>
      </c>
      <c r="B305" s="37" t="s">
        <v>321</v>
      </c>
      <c r="C305" s="40" t="s">
        <v>508</v>
      </c>
      <c r="D305" s="44" t="s">
        <v>517</v>
      </c>
      <c r="E305" s="41">
        <v>1</v>
      </c>
      <c r="F305" s="38">
        <v>196</v>
      </c>
      <c r="G305" s="38">
        <f t="shared" si="4"/>
        <v>231.28</v>
      </c>
      <c r="H305" s="57"/>
    </row>
    <row r="306" spans="1:8" s="24" customFormat="1" ht="15.75">
      <c r="A306" s="51">
        <v>310</v>
      </c>
      <c r="B306" s="37" t="s">
        <v>322</v>
      </c>
      <c r="C306" s="40" t="s">
        <v>508</v>
      </c>
      <c r="D306" s="44" t="s">
        <v>516</v>
      </c>
      <c r="E306" s="41">
        <v>1</v>
      </c>
      <c r="F306" s="38">
        <v>199</v>
      </c>
      <c r="G306" s="38">
        <f t="shared" si="4"/>
        <v>234.82</v>
      </c>
      <c r="H306" s="57"/>
    </row>
    <row r="307" spans="1:8" s="24" customFormat="1" ht="15.75">
      <c r="A307" s="51">
        <v>311</v>
      </c>
      <c r="B307" s="37" t="s">
        <v>323</v>
      </c>
      <c r="C307" s="40" t="s">
        <v>508</v>
      </c>
      <c r="D307" s="44" t="s">
        <v>516</v>
      </c>
      <c r="E307" s="41">
        <v>1</v>
      </c>
      <c r="F307" s="38">
        <v>352</v>
      </c>
      <c r="G307" s="38">
        <f t="shared" si="4"/>
        <v>415.35999999999996</v>
      </c>
      <c r="H307" s="57"/>
    </row>
    <row r="308" spans="1:8" s="24" customFormat="1" ht="15.75">
      <c r="A308" s="51">
        <v>312</v>
      </c>
      <c r="B308" s="37" t="s">
        <v>324</v>
      </c>
      <c r="C308" s="40" t="s">
        <v>508</v>
      </c>
      <c r="D308" s="44" t="s">
        <v>517</v>
      </c>
      <c r="E308" s="41">
        <v>1</v>
      </c>
      <c r="F308" s="38">
        <v>341</v>
      </c>
      <c r="G308" s="38">
        <f t="shared" si="4"/>
        <v>402.38</v>
      </c>
      <c r="H308" s="57"/>
    </row>
    <row r="309" spans="1:8" s="24" customFormat="1" ht="15.75">
      <c r="A309" s="51">
        <v>313</v>
      </c>
      <c r="B309" s="37" t="s">
        <v>325</v>
      </c>
      <c r="C309" s="40" t="s">
        <v>508</v>
      </c>
      <c r="D309" s="44" t="s">
        <v>516</v>
      </c>
      <c r="E309" s="41">
        <v>1</v>
      </c>
      <c r="F309" s="38">
        <v>146</v>
      </c>
      <c r="G309" s="38">
        <f t="shared" si="4"/>
        <v>172.28</v>
      </c>
      <c r="H309" s="57"/>
    </row>
    <row r="310" spans="1:8" s="24" customFormat="1" ht="15.75">
      <c r="A310" s="51">
        <v>314</v>
      </c>
      <c r="B310" s="37" t="s">
        <v>326</v>
      </c>
      <c r="C310" s="40" t="s">
        <v>508</v>
      </c>
      <c r="D310" s="44" t="s">
        <v>517</v>
      </c>
      <c r="E310" s="41">
        <v>1</v>
      </c>
      <c r="F310" s="38">
        <v>52</v>
      </c>
      <c r="G310" s="38">
        <f t="shared" si="4"/>
        <v>61.36</v>
      </c>
      <c r="H310" s="57"/>
    </row>
    <row r="311" spans="1:8" s="24" customFormat="1" ht="15.75">
      <c r="A311" s="51">
        <v>315</v>
      </c>
      <c r="B311" s="37" t="s">
        <v>327</v>
      </c>
      <c r="C311" s="40" t="s">
        <v>508</v>
      </c>
      <c r="D311" s="44" t="s">
        <v>516</v>
      </c>
      <c r="E311" s="41">
        <v>1</v>
      </c>
      <c r="F311" s="38">
        <v>41</v>
      </c>
      <c r="G311" s="38">
        <f t="shared" si="4"/>
        <v>48.379999999999995</v>
      </c>
      <c r="H311" s="57"/>
    </row>
    <row r="312" spans="1:8" s="24" customFormat="1" ht="15.75">
      <c r="A312" s="51">
        <v>316</v>
      </c>
      <c r="B312" s="37" t="s">
        <v>328</v>
      </c>
      <c r="C312" s="40" t="s">
        <v>508</v>
      </c>
      <c r="D312" s="44" t="s">
        <v>516</v>
      </c>
      <c r="E312" s="41">
        <v>1</v>
      </c>
      <c r="F312" s="39">
        <v>2936</v>
      </c>
      <c r="G312" s="38">
        <f t="shared" si="4"/>
        <v>3464.48</v>
      </c>
      <c r="H312" s="57"/>
    </row>
    <row r="313" spans="1:8" s="24" customFormat="1" ht="15.75">
      <c r="A313" s="51">
        <v>317</v>
      </c>
      <c r="B313" s="37" t="s">
        <v>329</v>
      </c>
      <c r="C313" s="40" t="s">
        <v>508</v>
      </c>
      <c r="D313" s="44" t="s">
        <v>516</v>
      </c>
      <c r="E313" s="41">
        <v>1</v>
      </c>
      <c r="F313" s="38">
        <v>298</v>
      </c>
      <c r="G313" s="38">
        <f t="shared" si="4"/>
        <v>351.64</v>
      </c>
      <c r="H313" s="57"/>
    </row>
    <row r="314" spans="1:8" s="24" customFormat="1" ht="15.75">
      <c r="A314" s="51">
        <v>318</v>
      </c>
      <c r="B314" s="37" t="s">
        <v>330</v>
      </c>
      <c r="C314" s="40" t="s">
        <v>508</v>
      </c>
      <c r="D314" s="44" t="s">
        <v>516</v>
      </c>
      <c r="E314" s="41">
        <v>1</v>
      </c>
      <c r="F314" s="38">
        <v>522</v>
      </c>
      <c r="G314" s="38">
        <f t="shared" si="4"/>
        <v>615.95999999999992</v>
      </c>
      <c r="H314" s="57"/>
    </row>
    <row r="315" spans="1:8" s="24" customFormat="1" ht="15.75">
      <c r="A315" s="51">
        <v>319</v>
      </c>
      <c r="B315" s="37" t="s">
        <v>331</v>
      </c>
      <c r="C315" s="40" t="s">
        <v>508</v>
      </c>
      <c r="D315" s="44" t="s">
        <v>516</v>
      </c>
      <c r="E315" s="41">
        <v>1</v>
      </c>
      <c r="F315" s="38">
        <v>414</v>
      </c>
      <c r="G315" s="38">
        <f t="shared" si="4"/>
        <v>488.52</v>
      </c>
      <c r="H315" s="57"/>
    </row>
    <row r="316" spans="1:8" s="24" customFormat="1" ht="15.75">
      <c r="A316" s="51">
        <v>320</v>
      </c>
      <c r="B316" s="37" t="s">
        <v>332</v>
      </c>
      <c r="C316" s="40" t="s">
        <v>508</v>
      </c>
      <c r="D316" s="44" t="s">
        <v>516</v>
      </c>
      <c r="E316" s="41">
        <v>1</v>
      </c>
      <c r="F316" s="38">
        <v>243</v>
      </c>
      <c r="G316" s="38">
        <f t="shared" si="4"/>
        <v>286.74</v>
      </c>
      <c r="H316" s="57"/>
    </row>
    <row r="317" spans="1:8" s="24" customFormat="1" ht="15.75">
      <c r="A317" s="51">
        <v>321</v>
      </c>
      <c r="B317" s="37" t="s">
        <v>333</v>
      </c>
      <c r="C317" s="40" t="s">
        <v>508</v>
      </c>
      <c r="D317" s="44" t="s">
        <v>516</v>
      </c>
      <c r="E317" s="41">
        <v>1</v>
      </c>
      <c r="F317" s="38">
        <v>283</v>
      </c>
      <c r="G317" s="38">
        <f t="shared" ref="G317:G377" si="5">F317*1.18</f>
        <v>333.94</v>
      </c>
      <c r="H317" s="57"/>
    </row>
    <row r="318" spans="1:8" s="24" customFormat="1" ht="15.75">
      <c r="A318" s="51">
        <v>322</v>
      </c>
      <c r="B318" s="37" t="s">
        <v>334</v>
      </c>
      <c r="C318" s="40" t="s">
        <v>508</v>
      </c>
      <c r="D318" s="44" t="s">
        <v>516</v>
      </c>
      <c r="E318" s="41">
        <v>1</v>
      </c>
      <c r="F318" s="38">
        <v>421</v>
      </c>
      <c r="G318" s="38">
        <f t="shared" si="5"/>
        <v>496.78</v>
      </c>
      <c r="H318" s="57"/>
    </row>
    <row r="319" spans="1:8" s="24" customFormat="1" ht="15.75">
      <c r="A319" s="51">
        <v>323</v>
      </c>
      <c r="B319" s="37" t="s">
        <v>335</v>
      </c>
      <c r="C319" s="40" t="s">
        <v>508</v>
      </c>
      <c r="D319" s="44" t="s">
        <v>516</v>
      </c>
      <c r="E319" s="41">
        <v>1</v>
      </c>
      <c r="F319" s="38">
        <v>136</v>
      </c>
      <c r="G319" s="38">
        <f t="shared" si="5"/>
        <v>160.47999999999999</v>
      </c>
      <c r="H319" s="57"/>
    </row>
    <row r="320" spans="1:8" s="24" customFormat="1" ht="15.75">
      <c r="A320" s="51">
        <v>324</v>
      </c>
      <c r="B320" s="37" t="s">
        <v>336</v>
      </c>
      <c r="C320" s="40" t="s">
        <v>508</v>
      </c>
      <c r="D320" s="44" t="s">
        <v>516</v>
      </c>
      <c r="E320" s="41">
        <v>1</v>
      </c>
      <c r="F320" s="38">
        <v>254</v>
      </c>
      <c r="G320" s="38">
        <f t="shared" si="5"/>
        <v>299.71999999999997</v>
      </c>
      <c r="H320" s="57"/>
    </row>
    <row r="321" spans="1:8" s="24" customFormat="1" ht="15.75">
      <c r="A321" s="51">
        <v>325</v>
      </c>
      <c r="B321" s="37" t="s">
        <v>337</v>
      </c>
      <c r="C321" s="40" t="s">
        <v>508</v>
      </c>
      <c r="D321" s="44" t="s">
        <v>516</v>
      </c>
      <c r="E321" s="41">
        <v>1</v>
      </c>
      <c r="F321" s="38">
        <v>302</v>
      </c>
      <c r="G321" s="38">
        <f t="shared" si="5"/>
        <v>356.35999999999996</v>
      </c>
      <c r="H321" s="57"/>
    </row>
    <row r="322" spans="1:8" s="24" customFormat="1" ht="15.75">
      <c r="A322" s="51">
        <v>326</v>
      </c>
      <c r="B322" s="37" t="s">
        <v>338</v>
      </c>
      <c r="C322" s="40" t="s">
        <v>508</v>
      </c>
      <c r="D322" s="44" t="s">
        <v>516</v>
      </c>
      <c r="E322" s="41">
        <v>1</v>
      </c>
      <c r="F322" s="38">
        <v>183</v>
      </c>
      <c r="G322" s="38">
        <f t="shared" si="5"/>
        <v>215.94</v>
      </c>
      <c r="H322" s="57"/>
    </row>
    <row r="323" spans="1:8" s="24" customFormat="1" ht="15.75">
      <c r="A323" s="51">
        <v>327</v>
      </c>
      <c r="B323" s="37" t="s">
        <v>339</v>
      </c>
      <c r="C323" s="40" t="s">
        <v>508</v>
      </c>
      <c r="D323" s="44" t="s">
        <v>517</v>
      </c>
      <c r="E323" s="41">
        <v>1</v>
      </c>
      <c r="F323" s="39">
        <v>1268</v>
      </c>
      <c r="G323" s="38">
        <f t="shared" si="5"/>
        <v>1496.24</v>
      </c>
      <c r="H323" s="57"/>
    </row>
    <row r="324" spans="1:8" s="24" customFormat="1" ht="15.75">
      <c r="A324" s="51">
        <v>328</v>
      </c>
      <c r="B324" s="37" t="s">
        <v>340</v>
      </c>
      <c r="C324" s="40" t="s">
        <v>508</v>
      </c>
      <c r="D324" s="44" t="s">
        <v>516</v>
      </c>
      <c r="E324" s="41">
        <v>1</v>
      </c>
      <c r="F324" s="38">
        <v>158</v>
      </c>
      <c r="G324" s="38">
        <f t="shared" si="5"/>
        <v>186.44</v>
      </c>
      <c r="H324" s="57"/>
    </row>
    <row r="325" spans="1:8" s="24" customFormat="1" ht="15.75">
      <c r="A325" s="51">
        <v>329</v>
      </c>
      <c r="B325" s="37" t="s">
        <v>341</v>
      </c>
      <c r="C325" s="40" t="s">
        <v>508</v>
      </c>
      <c r="D325" s="44" t="s">
        <v>516</v>
      </c>
      <c r="E325" s="41">
        <v>1</v>
      </c>
      <c r="F325" s="38">
        <v>111</v>
      </c>
      <c r="G325" s="38">
        <f t="shared" si="5"/>
        <v>130.97999999999999</v>
      </c>
      <c r="H325" s="57"/>
    </row>
    <row r="326" spans="1:8" s="24" customFormat="1" ht="15.75">
      <c r="A326" s="51">
        <v>330</v>
      </c>
      <c r="B326" s="37" t="s">
        <v>342</v>
      </c>
      <c r="C326" s="40" t="s">
        <v>508</v>
      </c>
      <c r="D326" s="44" t="s">
        <v>516</v>
      </c>
      <c r="E326" s="41">
        <v>1</v>
      </c>
      <c r="F326" s="38">
        <v>155</v>
      </c>
      <c r="G326" s="38">
        <f t="shared" si="5"/>
        <v>182.89999999999998</v>
      </c>
      <c r="H326" s="57"/>
    </row>
    <row r="327" spans="1:8" s="24" customFormat="1" ht="25.5">
      <c r="A327" s="51">
        <v>331</v>
      </c>
      <c r="B327" s="37" t="s">
        <v>343</v>
      </c>
      <c r="C327" s="40" t="s">
        <v>508</v>
      </c>
      <c r="D327" s="44" t="s">
        <v>516</v>
      </c>
      <c r="E327" s="41">
        <v>1</v>
      </c>
      <c r="F327" s="38">
        <v>311</v>
      </c>
      <c r="G327" s="38">
        <f t="shared" si="5"/>
        <v>366.97999999999996</v>
      </c>
      <c r="H327" s="57"/>
    </row>
    <row r="328" spans="1:8" s="24" customFormat="1" ht="15.75">
      <c r="A328" s="51">
        <v>332</v>
      </c>
      <c r="B328" s="37" t="s">
        <v>344</v>
      </c>
      <c r="C328" s="40" t="s">
        <v>508</v>
      </c>
      <c r="D328" s="44" t="s">
        <v>516</v>
      </c>
      <c r="E328" s="41">
        <v>1</v>
      </c>
      <c r="F328" s="38">
        <v>18</v>
      </c>
      <c r="G328" s="38">
        <f t="shared" si="5"/>
        <v>21.24</v>
      </c>
      <c r="H328" s="57"/>
    </row>
    <row r="329" spans="1:8" s="24" customFormat="1" ht="15.75">
      <c r="A329" s="51">
        <v>333</v>
      </c>
      <c r="B329" s="37" t="s">
        <v>345</v>
      </c>
      <c r="C329" s="40" t="s">
        <v>508</v>
      </c>
      <c r="D329" s="44" t="s">
        <v>516</v>
      </c>
      <c r="E329" s="41">
        <v>1</v>
      </c>
      <c r="F329" s="38">
        <v>763</v>
      </c>
      <c r="G329" s="38">
        <f t="shared" si="5"/>
        <v>900.33999999999992</v>
      </c>
      <c r="H329" s="57"/>
    </row>
    <row r="330" spans="1:8" s="24" customFormat="1" ht="15.75">
      <c r="A330" s="51">
        <v>334</v>
      </c>
      <c r="B330" s="37" t="s">
        <v>346</v>
      </c>
      <c r="C330" s="40" t="s">
        <v>508</v>
      </c>
      <c r="D330" s="44" t="s">
        <v>516</v>
      </c>
      <c r="E330" s="41">
        <v>1</v>
      </c>
      <c r="F330" s="38">
        <v>411</v>
      </c>
      <c r="G330" s="38">
        <f t="shared" si="5"/>
        <v>484.97999999999996</v>
      </c>
      <c r="H330" s="57"/>
    </row>
    <row r="331" spans="1:8" s="24" customFormat="1" ht="15.75">
      <c r="A331" s="51">
        <v>335</v>
      </c>
      <c r="B331" s="37" t="s">
        <v>347</v>
      </c>
      <c r="C331" s="40" t="s">
        <v>508</v>
      </c>
      <c r="D331" s="44" t="s">
        <v>516</v>
      </c>
      <c r="E331" s="41">
        <v>1</v>
      </c>
      <c r="F331" s="38">
        <v>323</v>
      </c>
      <c r="G331" s="38">
        <f t="shared" si="5"/>
        <v>381.14</v>
      </c>
      <c r="H331" s="57"/>
    </row>
    <row r="332" spans="1:8" s="24" customFormat="1" ht="15.75">
      <c r="A332" s="51">
        <v>336</v>
      </c>
      <c r="B332" s="37" t="s">
        <v>348</v>
      </c>
      <c r="C332" s="40" t="s">
        <v>508</v>
      </c>
      <c r="D332" s="44" t="s">
        <v>516</v>
      </c>
      <c r="E332" s="41">
        <v>1</v>
      </c>
      <c r="F332" s="38">
        <v>931</v>
      </c>
      <c r="G332" s="38">
        <f t="shared" si="5"/>
        <v>1098.58</v>
      </c>
      <c r="H332" s="57"/>
    </row>
    <row r="333" spans="1:8" s="24" customFormat="1" ht="15.75">
      <c r="A333" s="51">
        <v>337</v>
      </c>
      <c r="B333" s="37" t="s">
        <v>349</v>
      </c>
      <c r="C333" s="40" t="s">
        <v>508</v>
      </c>
      <c r="D333" s="44" t="s">
        <v>516</v>
      </c>
      <c r="E333" s="41">
        <v>1</v>
      </c>
      <c r="F333" s="38">
        <v>436</v>
      </c>
      <c r="G333" s="38">
        <f t="shared" si="5"/>
        <v>514.48</v>
      </c>
      <c r="H333" s="57"/>
    </row>
    <row r="334" spans="1:8" s="24" customFormat="1" ht="15.75">
      <c r="A334" s="51">
        <v>338</v>
      </c>
      <c r="B334" s="37" t="s">
        <v>350</v>
      </c>
      <c r="C334" s="40" t="s">
        <v>508</v>
      </c>
      <c r="D334" s="44" t="s">
        <v>517</v>
      </c>
      <c r="E334" s="41">
        <v>1</v>
      </c>
      <c r="F334" s="38">
        <v>21</v>
      </c>
      <c r="G334" s="38">
        <f t="shared" si="5"/>
        <v>24.779999999999998</v>
      </c>
      <c r="H334" s="57"/>
    </row>
    <row r="335" spans="1:8" s="24" customFormat="1" ht="15.75">
      <c r="A335" s="51">
        <v>339</v>
      </c>
      <c r="B335" s="37" t="s">
        <v>351</v>
      </c>
      <c r="C335" s="40" t="s">
        <v>508</v>
      </c>
      <c r="D335" s="44" t="s">
        <v>516</v>
      </c>
      <c r="E335" s="41">
        <v>1</v>
      </c>
      <c r="F335" s="38">
        <v>196</v>
      </c>
      <c r="G335" s="38">
        <f t="shared" si="5"/>
        <v>231.28</v>
      </c>
      <c r="H335" s="57"/>
    </row>
    <row r="336" spans="1:8" s="24" customFormat="1" ht="15.75">
      <c r="A336" s="51">
        <v>340</v>
      </c>
      <c r="B336" s="37" t="s">
        <v>352</v>
      </c>
      <c r="C336" s="40" t="s">
        <v>508</v>
      </c>
      <c r="D336" s="44" t="s">
        <v>516</v>
      </c>
      <c r="E336" s="41">
        <v>1</v>
      </c>
      <c r="F336" s="38">
        <v>178</v>
      </c>
      <c r="G336" s="38">
        <f t="shared" si="5"/>
        <v>210.04</v>
      </c>
      <c r="H336" s="57"/>
    </row>
    <row r="337" spans="1:8" s="24" customFormat="1" ht="15.75">
      <c r="A337" s="51">
        <v>341</v>
      </c>
      <c r="B337" s="37" t="s">
        <v>353</v>
      </c>
      <c r="C337" s="40" t="s">
        <v>508</v>
      </c>
      <c r="D337" s="44" t="s">
        <v>516</v>
      </c>
      <c r="E337" s="41">
        <v>1</v>
      </c>
      <c r="F337" s="38">
        <v>43</v>
      </c>
      <c r="G337" s="38">
        <f t="shared" si="5"/>
        <v>50.739999999999995</v>
      </c>
      <c r="H337" s="57"/>
    </row>
    <row r="338" spans="1:8" s="24" customFormat="1" ht="15.75">
      <c r="A338" s="51">
        <v>342</v>
      </c>
      <c r="B338" s="37" t="s">
        <v>354</v>
      </c>
      <c r="C338" s="40" t="s">
        <v>508</v>
      </c>
      <c r="D338" s="44" t="s">
        <v>516</v>
      </c>
      <c r="E338" s="41">
        <v>1</v>
      </c>
      <c r="F338" s="38">
        <v>123</v>
      </c>
      <c r="G338" s="38">
        <f t="shared" si="5"/>
        <v>145.13999999999999</v>
      </c>
      <c r="H338" s="57"/>
    </row>
    <row r="339" spans="1:8" s="24" customFormat="1" ht="15.75">
      <c r="A339" s="51">
        <v>343</v>
      </c>
      <c r="B339" s="37" t="s">
        <v>355</v>
      </c>
      <c r="C339" s="40" t="s">
        <v>508</v>
      </c>
      <c r="D339" s="44" t="s">
        <v>516</v>
      </c>
      <c r="E339" s="41">
        <v>1</v>
      </c>
      <c r="F339" s="38">
        <v>557</v>
      </c>
      <c r="G339" s="38">
        <f t="shared" si="5"/>
        <v>657.26</v>
      </c>
      <c r="H339" s="57"/>
    </row>
    <row r="340" spans="1:8" s="24" customFormat="1" ht="15.75">
      <c r="A340" s="51">
        <v>344</v>
      </c>
      <c r="B340" s="37" t="s">
        <v>356</v>
      </c>
      <c r="C340" s="40" t="s">
        <v>508</v>
      </c>
      <c r="D340" s="44" t="s">
        <v>516</v>
      </c>
      <c r="E340" s="41">
        <v>1</v>
      </c>
      <c r="F340" s="38">
        <v>573</v>
      </c>
      <c r="G340" s="38">
        <f t="shared" si="5"/>
        <v>676.14</v>
      </c>
      <c r="H340" s="57"/>
    </row>
    <row r="341" spans="1:8" s="24" customFormat="1" ht="15.75">
      <c r="A341" s="51">
        <v>345</v>
      </c>
      <c r="B341" s="37" t="s">
        <v>357</v>
      </c>
      <c r="C341" s="40" t="s">
        <v>508</v>
      </c>
      <c r="D341" s="44" t="s">
        <v>516</v>
      </c>
      <c r="E341" s="41">
        <v>1</v>
      </c>
      <c r="F341" s="39">
        <v>2773</v>
      </c>
      <c r="G341" s="38">
        <f t="shared" si="5"/>
        <v>3272.14</v>
      </c>
      <c r="H341" s="57"/>
    </row>
    <row r="342" spans="1:8" s="24" customFormat="1" ht="15.75">
      <c r="A342" s="51">
        <v>346</v>
      </c>
      <c r="B342" s="37" t="s">
        <v>358</v>
      </c>
      <c r="C342" s="40" t="s">
        <v>508</v>
      </c>
      <c r="D342" s="44" t="s">
        <v>516</v>
      </c>
      <c r="E342" s="41">
        <v>1</v>
      </c>
      <c r="F342" s="39">
        <v>2854</v>
      </c>
      <c r="G342" s="38">
        <f t="shared" si="5"/>
        <v>3367.72</v>
      </c>
      <c r="H342" s="57"/>
    </row>
    <row r="343" spans="1:8" s="24" customFormat="1" ht="15.75">
      <c r="A343" s="51">
        <v>347</v>
      </c>
      <c r="B343" s="37" t="s">
        <v>359</v>
      </c>
      <c r="C343" s="40" t="s">
        <v>508</v>
      </c>
      <c r="D343" s="44" t="s">
        <v>516</v>
      </c>
      <c r="E343" s="41">
        <v>1</v>
      </c>
      <c r="F343" s="39">
        <v>2887</v>
      </c>
      <c r="G343" s="38">
        <f t="shared" si="5"/>
        <v>3406.66</v>
      </c>
      <c r="H343" s="57"/>
    </row>
    <row r="344" spans="1:8" s="24" customFormat="1" ht="15.75">
      <c r="A344" s="51">
        <v>349</v>
      </c>
      <c r="B344" s="37" t="s">
        <v>361</v>
      </c>
      <c r="C344" s="40" t="s">
        <v>508</v>
      </c>
      <c r="D344" s="44" t="s">
        <v>516</v>
      </c>
      <c r="E344" s="41">
        <v>1</v>
      </c>
      <c r="F344" s="38">
        <v>863</v>
      </c>
      <c r="G344" s="38">
        <f t="shared" si="5"/>
        <v>1018.3399999999999</v>
      </c>
      <c r="H344" s="57"/>
    </row>
    <row r="345" spans="1:8" s="24" customFormat="1" ht="15.75">
      <c r="A345" s="51">
        <v>350</v>
      </c>
      <c r="B345" s="37" t="s">
        <v>362</v>
      </c>
      <c r="C345" s="40" t="s">
        <v>508</v>
      </c>
      <c r="D345" s="44" t="s">
        <v>516</v>
      </c>
      <c r="E345" s="41">
        <v>1</v>
      </c>
      <c r="F345" s="39">
        <v>1555</v>
      </c>
      <c r="G345" s="38">
        <f t="shared" si="5"/>
        <v>1834.8999999999999</v>
      </c>
      <c r="H345" s="57"/>
    </row>
    <row r="346" spans="1:8" s="24" customFormat="1" ht="15.75">
      <c r="A346" s="51">
        <v>351</v>
      </c>
      <c r="B346" s="37" t="s">
        <v>363</v>
      </c>
      <c r="C346" s="40" t="s">
        <v>508</v>
      </c>
      <c r="D346" s="44" t="s">
        <v>516</v>
      </c>
      <c r="E346" s="41">
        <v>1</v>
      </c>
      <c r="F346" s="38">
        <v>915</v>
      </c>
      <c r="G346" s="38">
        <f t="shared" si="5"/>
        <v>1079.7</v>
      </c>
      <c r="H346" s="57"/>
    </row>
    <row r="347" spans="1:8" s="24" customFormat="1" ht="15.75">
      <c r="A347" s="51">
        <v>352</v>
      </c>
      <c r="B347" s="37" t="s">
        <v>364</v>
      </c>
      <c r="C347" s="40" t="s">
        <v>508</v>
      </c>
      <c r="D347" s="44" t="s">
        <v>516</v>
      </c>
      <c r="E347" s="41">
        <v>1</v>
      </c>
      <c r="F347" s="38">
        <v>933</v>
      </c>
      <c r="G347" s="38">
        <f t="shared" si="5"/>
        <v>1100.94</v>
      </c>
      <c r="H347" s="57"/>
    </row>
    <row r="348" spans="1:8" s="24" customFormat="1" ht="15.75">
      <c r="A348" s="51">
        <v>353</v>
      </c>
      <c r="B348" s="37" t="s">
        <v>365</v>
      </c>
      <c r="C348" s="40" t="s">
        <v>508</v>
      </c>
      <c r="D348" s="44" t="s">
        <v>516</v>
      </c>
      <c r="E348" s="41">
        <v>1</v>
      </c>
      <c r="F348" s="39">
        <v>1400</v>
      </c>
      <c r="G348" s="38">
        <f t="shared" si="5"/>
        <v>1652</v>
      </c>
      <c r="H348" s="57"/>
    </row>
    <row r="349" spans="1:8" s="24" customFormat="1" ht="15.75">
      <c r="A349" s="51">
        <v>354</v>
      </c>
      <c r="B349" s="37" t="s">
        <v>366</v>
      </c>
      <c r="C349" s="40" t="s">
        <v>508</v>
      </c>
      <c r="D349" s="44" t="s">
        <v>516</v>
      </c>
      <c r="E349" s="41">
        <v>1</v>
      </c>
      <c r="F349" s="39">
        <v>1496</v>
      </c>
      <c r="G349" s="38">
        <f t="shared" si="5"/>
        <v>1765.28</v>
      </c>
      <c r="H349" s="57"/>
    </row>
    <row r="350" spans="1:8" s="24" customFormat="1" ht="15.75">
      <c r="A350" s="51">
        <v>355</v>
      </c>
      <c r="B350" s="37" t="s">
        <v>367</v>
      </c>
      <c r="C350" s="40" t="s">
        <v>508</v>
      </c>
      <c r="D350" s="44" t="s">
        <v>516</v>
      </c>
      <c r="E350" s="41">
        <v>1</v>
      </c>
      <c r="F350" s="39">
        <v>1396</v>
      </c>
      <c r="G350" s="38">
        <f t="shared" si="5"/>
        <v>1647.28</v>
      </c>
      <c r="H350" s="57"/>
    </row>
    <row r="351" spans="1:8" s="24" customFormat="1" ht="15.75">
      <c r="A351" s="51">
        <v>356</v>
      </c>
      <c r="B351" s="37" t="s">
        <v>368</v>
      </c>
      <c r="C351" s="40" t="s">
        <v>508</v>
      </c>
      <c r="D351" s="44" t="s">
        <v>516</v>
      </c>
      <c r="E351" s="41">
        <v>1</v>
      </c>
      <c r="F351" s="39">
        <v>1849</v>
      </c>
      <c r="G351" s="38">
        <f t="shared" si="5"/>
        <v>2181.8199999999997</v>
      </c>
      <c r="H351" s="57"/>
    </row>
    <row r="352" spans="1:8" s="24" customFormat="1" ht="15.75">
      <c r="A352" s="51">
        <v>357</v>
      </c>
      <c r="B352" s="37" t="s">
        <v>369</v>
      </c>
      <c r="C352" s="40" t="s">
        <v>508</v>
      </c>
      <c r="D352" s="44" t="s">
        <v>516</v>
      </c>
      <c r="E352" s="41">
        <v>1</v>
      </c>
      <c r="F352" s="39">
        <v>1496</v>
      </c>
      <c r="G352" s="38">
        <f t="shared" si="5"/>
        <v>1765.28</v>
      </c>
      <c r="H352" s="57"/>
    </row>
    <row r="353" spans="1:8" s="24" customFormat="1" ht="15.75">
      <c r="A353" s="51">
        <v>358</v>
      </c>
      <c r="B353" s="37" t="s">
        <v>370</v>
      </c>
      <c r="C353" s="40" t="s">
        <v>508</v>
      </c>
      <c r="D353" s="44" t="s">
        <v>516</v>
      </c>
      <c r="E353" s="41">
        <v>1</v>
      </c>
      <c r="F353" s="39">
        <v>1396</v>
      </c>
      <c r="G353" s="38">
        <f t="shared" si="5"/>
        <v>1647.28</v>
      </c>
      <c r="H353" s="57"/>
    </row>
    <row r="354" spans="1:8" s="24" customFormat="1" ht="15.75">
      <c r="A354" s="51">
        <v>359</v>
      </c>
      <c r="B354" s="37" t="s">
        <v>371</v>
      </c>
      <c r="C354" s="40" t="s">
        <v>508</v>
      </c>
      <c r="D354" s="44" t="s">
        <v>516</v>
      </c>
      <c r="E354" s="41">
        <v>1</v>
      </c>
      <c r="F354" s="39">
        <v>1849</v>
      </c>
      <c r="G354" s="38">
        <f t="shared" si="5"/>
        <v>2181.8199999999997</v>
      </c>
      <c r="H354" s="57"/>
    </row>
    <row r="355" spans="1:8" s="24" customFormat="1" ht="15.75">
      <c r="A355" s="51">
        <v>360</v>
      </c>
      <c r="B355" s="37" t="s">
        <v>372</v>
      </c>
      <c r="C355" s="40" t="s">
        <v>508</v>
      </c>
      <c r="D355" s="44" t="s">
        <v>517</v>
      </c>
      <c r="E355" s="41">
        <v>1</v>
      </c>
      <c r="F355" s="38">
        <v>145</v>
      </c>
      <c r="G355" s="38">
        <f t="shared" si="5"/>
        <v>171.1</v>
      </c>
      <c r="H355" s="57"/>
    </row>
    <row r="356" spans="1:8" s="24" customFormat="1" ht="15.75">
      <c r="A356" s="51">
        <v>361</v>
      </c>
      <c r="B356" s="37" t="s">
        <v>373</v>
      </c>
      <c r="C356" s="40" t="s">
        <v>508</v>
      </c>
      <c r="D356" s="44" t="s">
        <v>516</v>
      </c>
      <c r="E356" s="41">
        <v>1</v>
      </c>
      <c r="F356" s="38">
        <v>943</v>
      </c>
      <c r="G356" s="38">
        <f t="shared" si="5"/>
        <v>1112.74</v>
      </c>
      <c r="H356" s="57"/>
    </row>
    <row r="357" spans="1:8" s="24" customFormat="1" ht="15.75">
      <c r="A357" s="51">
        <v>362</v>
      </c>
      <c r="B357" s="37" t="s">
        <v>374</v>
      </c>
      <c r="C357" s="40" t="s">
        <v>508</v>
      </c>
      <c r="D357" s="44" t="s">
        <v>516</v>
      </c>
      <c r="E357" s="41">
        <v>1</v>
      </c>
      <c r="F357" s="38">
        <v>777</v>
      </c>
      <c r="G357" s="38">
        <f t="shared" si="5"/>
        <v>916.8599999999999</v>
      </c>
      <c r="H357" s="57"/>
    </row>
    <row r="358" spans="1:8" s="24" customFormat="1" ht="15.75">
      <c r="A358" s="51">
        <v>363</v>
      </c>
      <c r="B358" s="37" t="s">
        <v>375</v>
      </c>
      <c r="C358" s="40" t="s">
        <v>508</v>
      </c>
      <c r="D358" s="44" t="s">
        <v>516</v>
      </c>
      <c r="E358" s="41">
        <v>1</v>
      </c>
      <c r="F358" s="38">
        <v>689</v>
      </c>
      <c r="G358" s="38">
        <f t="shared" si="5"/>
        <v>813.02</v>
      </c>
      <c r="H358" s="57"/>
    </row>
    <row r="359" spans="1:8" s="24" customFormat="1" ht="15.75">
      <c r="A359" s="51">
        <v>364</v>
      </c>
      <c r="B359" s="37" t="s">
        <v>376</v>
      </c>
      <c r="C359" s="40" t="s">
        <v>508</v>
      </c>
      <c r="D359" s="44" t="s">
        <v>516</v>
      </c>
      <c r="E359" s="41">
        <v>1</v>
      </c>
      <c r="F359" s="39">
        <v>1007</v>
      </c>
      <c r="G359" s="38">
        <f t="shared" si="5"/>
        <v>1188.26</v>
      </c>
      <c r="H359" s="57"/>
    </row>
    <row r="360" spans="1:8" s="24" customFormat="1" ht="15.75">
      <c r="A360" s="51">
        <v>365</v>
      </c>
      <c r="B360" s="37" t="s">
        <v>377</v>
      </c>
      <c r="C360" s="40" t="s">
        <v>508</v>
      </c>
      <c r="D360" s="44" t="s">
        <v>516</v>
      </c>
      <c r="E360" s="41">
        <v>1</v>
      </c>
      <c r="F360" s="39">
        <v>1315</v>
      </c>
      <c r="G360" s="38">
        <f t="shared" si="5"/>
        <v>1551.6999999999998</v>
      </c>
      <c r="H360" s="57"/>
    </row>
    <row r="361" spans="1:8" s="24" customFormat="1" ht="15.75">
      <c r="A361" s="51">
        <v>366</v>
      </c>
      <c r="B361" s="37" t="s">
        <v>378</v>
      </c>
      <c r="C361" s="40" t="s">
        <v>508</v>
      </c>
      <c r="D361" s="44" t="s">
        <v>516</v>
      </c>
      <c r="E361" s="41">
        <v>1</v>
      </c>
      <c r="F361" s="39">
        <v>1432</v>
      </c>
      <c r="G361" s="38">
        <f t="shared" si="5"/>
        <v>1689.76</v>
      </c>
      <c r="H361" s="57"/>
    </row>
    <row r="362" spans="1:8" s="24" customFormat="1" ht="15.75">
      <c r="A362" s="51">
        <v>369</v>
      </c>
      <c r="B362" s="37" t="s">
        <v>381</v>
      </c>
      <c r="C362" s="40" t="s">
        <v>508</v>
      </c>
      <c r="D362" s="44" t="s">
        <v>517</v>
      </c>
      <c r="E362" s="41">
        <v>1</v>
      </c>
      <c r="F362" s="39">
        <v>2522</v>
      </c>
      <c r="G362" s="38">
        <f t="shared" si="5"/>
        <v>2975.96</v>
      </c>
      <c r="H362" s="57"/>
    </row>
    <row r="363" spans="1:8" s="24" customFormat="1" ht="15.75">
      <c r="A363" s="51">
        <v>370</v>
      </c>
      <c r="B363" s="37" t="s">
        <v>382</v>
      </c>
      <c r="C363" s="40" t="s">
        <v>508</v>
      </c>
      <c r="D363" s="44" t="s">
        <v>517</v>
      </c>
      <c r="E363" s="41">
        <v>1</v>
      </c>
      <c r="F363" s="39">
        <v>1662</v>
      </c>
      <c r="G363" s="38">
        <f t="shared" si="5"/>
        <v>1961.1599999999999</v>
      </c>
      <c r="H363" s="57"/>
    </row>
    <row r="364" spans="1:8" s="24" customFormat="1" ht="15.75">
      <c r="A364" s="51">
        <v>371</v>
      </c>
      <c r="B364" s="37" t="s">
        <v>383</v>
      </c>
      <c r="C364" s="40" t="s">
        <v>508</v>
      </c>
      <c r="D364" s="44" t="s">
        <v>517</v>
      </c>
      <c r="E364" s="41">
        <v>1</v>
      </c>
      <c r="F364" s="39">
        <v>1852</v>
      </c>
      <c r="G364" s="38">
        <f t="shared" si="5"/>
        <v>2185.3599999999997</v>
      </c>
      <c r="H364" s="57"/>
    </row>
    <row r="365" spans="1:8" s="24" customFormat="1" ht="15.75">
      <c r="A365" s="51">
        <v>372</v>
      </c>
      <c r="B365" s="37" t="s">
        <v>384</v>
      </c>
      <c r="C365" s="40" t="s">
        <v>508</v>
      </c>
      <c r="D365" s="44" t="s">
        <v>517</v>
      </c>
      <c r="E365" s="41">
        <v>1</v>
      </c>
      <c r="F365" s="39">
        <v>1549</v>
      </c>
      <c r="G365" s="38">
        <f t="shared" si="5"/>
        <v>1827.82</v>
      </c>
      <c r="H365" s="57"/>
    </row>
    <row r="366" spans="1:8" s="24" customFormat="1" ht="15.75">
      <c r="A366" s="51">
        <v>373</v>
      </c>
      <c r="B366" s="37" t="s">
        <v>385</v>
      </c>
      <c r="C366" s="40" t="s">
        <v>508</v>
      </c>
      <c r="D366" s="44" t="s">
        <v>517</v>
      </c>
      <c r="E366" s="41">
        <v>1</v>
      </c>
      <c r="F366" s="39">
        <v>2522</v>
      </c>
      <c r="G366" s="38">
        <f t="shared" si="5"/>
        <v>2975.96</v>
      </c>
      <c r="H366" s="57"/>
    </row>
    <row r="367" spans="1:8" s="24" customFormat="1" ht="15.75">
      <c r="A367" s="51">
        <v>374</v>
      </c>
      <c r="B367" s="37" t="s">
        <v>386</v>
      </c>
      <c r="C367" s="40" t="s">
        <v>508</v>
      </c>
      <c r="D367" s="44" t="s">
        <v>516</v>
      </c>
      <c r="E367" s="41">
        <v>1</v>
      </c>
      <c r="F367" s="38">
        <v>276</v>
      </c>
      <c r="G367" s="38">
        <f t="shared" si="5"/>
        <v>325.68</v>
      </c>
      <c r="H367" s="57"/>
    </row>
    <row r="368" spans="1:8" s="24" customFormat="1" ht="15.75">
      <c r="A368" s="51">
        <v>375</v>
      </c>
      <c r="B368" s="37" t="s">
        <v>387</v>
      </c>
      <c r="C368" s="40" t="s">
        <v>508</v>
      </c>
      <c r="D368" s="44" t="s">
        <v>516</v>
      </c>
      <c r="E368" s="41">
        <v>1</v>
      </c>
      <c r="F368" s="38">
        <v>351</v>
      </c>
      <c r="G368" s="38">
        <f t="shared" si="5"/>
        <v>414.17999999999995</v>
      </c>
      <c r="H368" s="57"/>
    </row>
    <row r="369" spans="1:8" s="24" customFormat="1" ht="15.75">
      <c r="A369" s="51">
        <v>376</v>
      </c>
      <c r="B369" s="37" t="s">
        <v>388</v>
      </c>
      <c r="C369" s="40" t="s">
        <v>508</v>
      </c>
      <c r="D369" s="44" t="s">
        <v>516</v>
      </c>
      <c r="E369" s="41">
        <v>1</v>
      </c>
      <c r="F369" s="38">
        <v>285</v>
      </c>
      <c r="G369" s="38">
        <f t="shared" si="5"/>
        <v>336.29999999999995</v>
      </c>
      <c r="H369" s="57"/>
    </row>
    <row r="370" spans="1:8" s="24" customFormat="1" ht="15.75">
      <c r="A370" s="51">
        <v>377</v>
      </c>
      <c r="B370" s="37" t="s">
        <v>389</v>
      </c>
      <c r="C370" s="40" t="s">
        <v>508</v>
      </c>
      <c r="D370" s="44" t="s">
        <v>516</v>
      </c>
      <c r="E370" s="41">
        <v>1</v>
      </c>
      <c r="F370" s="38">
        <v>364</v>
      </c>
      <c r="G370" s="38">
        <f t="shared" si="5"/>
        <v>429.52</v>
      </c>
      <c r="H370" s="57"/>
    </row>
    <row r="371" spans="1:8" s="24" customFormat="1" ht="15.75">
      <c r="A371" s="51">
        <v>378</v>
      </c>
      <c r="B371" s="37" t="s">
        <v>390</v>
      </c>
      <c r="C371" s="40" t="s">
        <v>508</v>
      </c>
      <c r="D371" s="44" t="s">
        <v>516</v>
      </c>
      <c r="E371" s="41">
        <v>1</v>
      </c>
      <c r="F371" s="38">
        <v>336</v>
      </c>
      <c r="G371" s="38">
        <f t="shared" si="5"/>
        <v>396.47999999999996</v>
      </c>
      <c r="H371" s="57"/>
    </row>
    <row r="372" spans="1:8" s="24" customFormat="1" ht="15.75">
      <c r="A372" s="51">
        <v>379</v>
      </c>
      <c r="B372" s="37" t="s">
        <v>391</v>
      </c>
      <c r="C372" s="40" t="s">
        <v>508</v>
      </c>
      <c r="D372" s="44" t="s">
        <v>517</v>
      </c>
      <c r="E372" s="41">
        <v>1</v>
      </c>
      <c r="F372" s="39">
        <v>1202</v>
      </c>
      <c r="G372" s="38">
        <f t="shared" si="5"/>
        <v>1418.36</v>
      </c>
      <c r="H372" s="57"/>
    </row>
    <row r="373" spans="1:8" s="24" customFormat="1" ht="15.75">
      <c r="A373" s="51">
        <v>380</v>
      </c>
      <c r="B373" s="37" t="s">
        <v>392</v>
      </c>
      <c r="C373" s="40" t="s">
        <v>508</v>
      </c>
      <c r="D373" s="44" t="s">
        <v>517</v>
      </c>
      <c r="E373" s="41">
        <v>1</v>
      </c>
      <c r="F373" s="39">
        <v>1181</v>
      </c>
      <c r="G373" s="38">
        <f t="shared" si="5"/>
        <v>1393.58</v>
      </c>
      <c r="H373" s="57"/>
    </row>
    <row r="374" spans="1:8" s="24" customFormat="1" ht="15.75">
      <c r="A374" s="51">
        <v>381</v>
      </c>
      <c r="B374" s="37" t="s">
        <v>393</v>
      </c>
      <c r="C374" s="40" t="s">
        <v>508</v>
      </c>
      <c r="D374" s="44" t="s">
        <v>517</v>
      </c>
      <c r="E374" s="41">
        <v>1</v>
      </c>
      <c r="F374" s="39">
        <v>1363</v>
      </c>
      <c r="G374" s="38">
        <f t="shared" si="5"/>
        <v>1608.34</v>
      </c>
      <c r="H374" s="57"/>
    </row>
    <row r="375" spans="1:8" s="24" customFormat="1" ht="15.75">
      <c r="A375" s="51">
        <v>382</v>
      </c>
      <c r="B375" s="37" t="s">
        <v>394</v>
      </c>
      <c r="C375" s="40" t="s">
        <v>508</v>
      </c>
      <c r="D375" s="44" t="s">
        <v>516</v>
      </c>
      <c r="E375" s="41">
        <v>1</v>
      </c>
      <c r="F375" s="38">
        <v>614</v>
      </c>
      <c r="G375" s="38">
        <f t="shared" si="5"/>
        <v>724.52</v>
      </c>
      <c r="H375" s="57"/>
    </row>
    <row r="376" spans="1:8" s="24" customFormat="1" ht="15.75">
      <c r="A376" s="51">
        <v>383</v>
      </c>
      <c r="B376" s="37" t="s">
        <v>395</v>
      </c>
      <c r="C376" s="40" t="s">
        <v>508</v>
      </c>
      <c r="D376" s="44" t="s">
        <v>516</v>
      </c>
      <c r="E376" s="41">
        <v>1</v>
      </c>
      <c r="F376" s="38">
        <v>23</v>
      </c>
      <c r="G376" s="38">
        <f t="shared" si="5"/>
        <v>27.139999999999997</v>
      </c>
      <c r="H376" s="57"/>
    </row>
    <row r="377" spans="1:8" s="24" customFormat="1" ht="15.75">
      <c r="A377" s="51">
        <v>384</v>
      </c>
      <c r="B377" s="37" t="s">
        <v>396</v>
      </c>
      <c r="C377" s="40" t="s">
        <v>508</v>
      </c>
      <c r="D377" s="44" t="s">
        <v>516</v>
      </c>
      <c r="E377" s="41">
        <v>1</v>
      </c>
      <c r="F377" s="38">
        <v>24</v>
      </c>
      <c r="G377" s="38">
        <f t="shared" si="5"/>
        <v>28.32</v>
      </c>
      <c r="H377" s="57"/>
    </row>
    <row r="378" spans="1:8" s="24" customFormat="1" ht="15.75">
      <c r="A378" s="51">
        <v>385</v>
      </c>
      <c r="B378" s="37" t="s">
        <v>397</v>
      </c>
      <c r="C378" s="40" t="s">
        <v>508</v>
      </c>
      <c r="D378" s="44" t="s">
        <v>517</v>
      </c>
      <c r="E378" s="41">
        <v>1</v>
      </c>
      <c r="F378" s="38">
        <v>311</v>
      </c>
      <c r="G378" s="38">
        <f t="shared" ref="G378:G440" si="6">F378*1.18</f>
        <v>366.97999999999996</v>
      </c>
      <c r="H378" s="57"/>
    </row>
    <row r="379" spans="1:8" s="24" customFormat="1" ht="15.75">
      <c r="A379" s="51">
        <v>386</v>
      </c>
      <c r="B379" s="37" t="s">
        <v>398</v>
      </c>
      <c r="C379" s="40" t="s">
        <v>508</v>
      </c>
      <c r="D379" s="44" t="s">
        <v>516</v>
      </c>
      <c r="E379" s="41">
        <v>1</v>
      </c>
      <c r="F379" s="38">
        <v>227</v>
      </c>
      <c r="G379" s="38">
        <f t="shared" si="6"/>
        <v>267.86</v>
      </c>
      <c r="H379" s="57"/>
    </row>
    <row r="380" spans="1:8" s="24" customFormat="1" ht="15.75">
      <c r="A380" s="51">
        <v>387</v>
      </c>
      <c r="B380" s="37" t="s">
        <v>399</v>
      </c>
      <c r="C380" s="40" t="s">
        <v>508</v>
      </c>
      <c r="D380" s="44" t="s">
        <v>516</v>
      </c>
      <c r="E380" s="41">
        <v>1</v>
      </c>
      <c r="F380" s="38">
        <v>284</v>
      </c>
      <c r="G380" s="38">
        <f t="shared" si="6"/>
        <v>335.12</v>
      </c>
      <c r="H380" s="57"/>
    </row>
    <row r="381" spans="1:8" s="24" customFormat="1" ht="15.75">
      <c r="A381" s="51">
        <v>388</v>
      </c>
      <c r="B381" s="37" t="s">
        <v>400</v>
      </c>
      <c r="C381" s="40" t="s">
        <v>508</v>
      </c>
      <c r="D381" s="44" t="s">
        <v>516</v>
      </c>
      <c r="E381" s="41">
        <v>1</v>
      </c>
      <c r="F381" s="38">
        <v>170</v>
      </c>
      <c r="G381" s="38">
        <f t="shared" si="6"/>
        <v>200.6</v>
      </c>
      <c r="H381" s="57"/>
    </row>
    <row r="382" spans="1:8" s="24" customFormat="1" ht="15.75">
      <c r="A382" s="51">
        <v>389</v>
      </c>
      <c r="B382" s="37" t="s">
        <v>401</v>
      </c>
      <c r="C382" s="40" t="s">
        <v>508</v>
      </c>
      <c r="D382" s="44" t="s">
        <v>516</v>
      </c>
      <c r="E382" s="41">
        <v>1</v>
      </c>
      <c r="F382" s="38">
        <v>235</v>
      </c>
      <c r="G382" s="38">
        <f t="shared" si="6"/>
        <v>277.3</v>
      </c>
      <c r="H382" s="57"/>
    </row>
    <row r="383" spans="1:8" s="24" customFormat="1" ht="15.75">
      <c r="A383" s="51">
        <v>390</v>
      </c>
      <c r="B383" s="37" t="s">
        <v>402</v>
      </c>
      <c r="C383" s="40" t="s">
        <v>508</v>
      </c>
      <c r="D383" s="44" t="s">
        <v>516</v>
      </c>
      <c r="E383" s="41">
        <v>1</v>
      </c>
      <c r="F383" s="38">
        <v>284</v>
      </c>
      <c r="G383" s="38">
        <f t="shared" si="6"/>
        <v>335.12</v>
      </c>
      <c r="H383" s="57"/>
    </row>
    <row r="384" spans="1:8" s="24" customFormat="1" ht="15.75">
      <c r="A384" s="51">
        <v>391</v>
      </c>
      <c r="B384" s="37" t="s">
        <v>403</v>
      </c>
      <c r="C384" s="40" t="s">
        <v>508</v>
      </c>
      <c r="D384" s="44" t="s">
        <v>516</v>
      </c>
      <c r="E384" s="41">
        <v>1</v>
      </c>
      <c r="F384" s="38">
        <v>167</v>
      </c>
      <c r="G384" s="38">
        <f t="shared" si="6"/>
        <v>197.06</v>
      </c>
      <c r="H384" s="57"/>
    </row>
    <row r="385" spans="1:8" s="24" customFormat="1" ht="15.75">
      <c r="A385" s="51">
        <v>392</v>
      </c>
      <c r="B385" s="37" t="s">
        <v>404</v>
      </c>
      <c r="C385" s="40" t="s">
        <v>508</v>
      </c>
      <c r="D385" s="44" t="s">
        <v>516</v>
      </c>
      <c r="E385" s="41">
        <v>1</v>
      </c>
      <c r="F385" s="38">
        <v>247</v>
      </c>
      <c r="G385" s="38">
        <f t="shared" si="6"/>
        <v>291.45999999999998</v>
      </c>
      <c r="H385" s="57"/>
    </row>
    <row r="386" spans="1:8" s="24" customFormat="1" ht="15.75">
      <c r="A386" s="51">
        <v>393</v>
      </c>
      <c r="B386" s="37" t="s">
        <v>405</v>
      </c>
      <c r="C386" s="40" t="s">
        <v>508</v>
      </c>
      <c r="D386" s="44" t="s">
        <v>516</v>
      </c>
      <c r="E386" s="41">
        <v>1</v>
      </c>
      <c r="F386" s="38">
        <v>91</v>
      </c>
      <c r="G386" s="38">
        <f t="shared" si="6"/>
        <v>107.38</v>
      </c>
      <c r="H386" s="57"/>
    </row>
    <row r="387" spans="1:8" s="24" customFormat="1" ht="15.75">
      <c r="A387" s="51">
        <v>394</v>
      </c>
      <c r="B387" s="37" t="s">
        <v>406</v>
      </c>
      <c r="C387" s="40" t="s">
        <v>508</v>
      </c>
      <c r="D387" s="44" t="s">
        <v>516</v>
      </c>
      <c r="E387" s="41">
        <v>1</v>
      </c>
      <c r="F387" s="38">
        <v>103</v>
      </c>
      <c r="G387" s="38">
        <f t="shared" si="6"/>
        <v>121.53999999999999</v>
      </c>
      <c r="H387" s="57"/>
    </row>
    <row r="388" spans="1:8" s="24" customFormat="1" ht="15.75">
      <c r="A388" s="51">
        <v>395</v>
      </c>
      <c r="B388" s="37" t="s">
        <v>407</v>
      </c>
      <c r="C388" s="40" t="s">
        <v>508</v>
      </c>
      <c r="D388" s="44" t="s">
        <v>516</v>
      </c>
      <c r="E388" s="41">
        <v>1</v>
      </c>
      <c r="F388" s="38">
        <v>97</v>
      </c>
      <c r="G388" s="38">
        <f t="shared" si="6"/>
        <v>114.46</v>
      </c>
      <c r="H388" s="57"/>
    </row>
    <row r="389" spans="1:8" s="24" customFormat="1" ht="15.75">
      <c r="A389" s="51">
        <v>396</v>
      </c>
      <c r="B389" s="37" t="s">
        <v>408</v>
      </c>
      <c r="C389" s="40" t="s">
        <v>508</v>
      </c>
      <c r="D389" s="44" t="s">
        <v>516</v>
      </c>
      <c r="E389" s="41">
        <v>1</v>
      </c>
      <c r="F389" s="38">
        <v>122</v>
      </c>
      <c r="G389" s="38">
        <f t="shared" si="6"/>
        <v>143.95999999999998</v>
      </c>
      <c r="H389" s="57"/>
    </row>
    <row r="390" spans="1:8" s="24" customFormat="1" ht="15.75">
      <c r="A390" s="51">
        <v>397</v>
      </c>
      <c r="B390" s="37" t="s">
        <v>409</v>
      </c>
      <c r="C390" s="40" t="s">
        <v>508</v>
      </c>
      <c r="D390" s="44" t="s">
        <v>516</v>
      </c>
      <c r="E390" s="41">
        <v>1</v>
      </c>
      <c r="F390" s="38">
        <v>276</v>
      </c>
      <c r="G390" s="38">
        <f t="shared" si="6"/>
        <v>325.68</v>
      </c>
      <c r="H390" s="57"/>
    </row>
    <row r="391" spans="1:8" s="24" customFormat="1" ht="15.75">
      <c r="A391" s="51">
        <v>398</v>
      </c>
      <c r="B391" s="37" t="s">
        <v>410</v>
      </c>
      <c r="C391" s="40" t="s">
        <v>508</v>
      </c>
      <c r="D391" s="44" t="s">
        <v>516</v>
      </c>
      <c r="E391" s="41">
        <v>1</v>
      </c>
      <c r="F391" s="39">
        <v>2609</v>
      </c>
      <c r="G391" s="38">
        <f t="shared" si="6"/>
        <v>3078.62</v>
      </c>
      <c r="H391" s="57"/>
    </row>
    <row r="392" spans="1:8" s="24" customFormat="1" ht="15.75">
      <c r="A392" s="51">
        <v>399</v>
      </c>
      <c r="B392" s="37" t="s">
        <v>411</v>
      </c>
      <c r="C392" s="40" t="s">
        <v>508</v>
      </c>
      <c r="D392" s="44" t="s">
        <v>516</v>
      </c>
      <c r="E392" s="41">
        <v>1</v>
      </c>
      <c r="F392" s="38">
        <v>50</v>
      </c>
      <c r="G392" s="38">
        <f t="shared" si="6"/>
        <v>59</v>
      </c>
      <c r="H392" s="57"/>
    </row>
    <row r="393" spans="1:8" s="24" customFormat="1" ht="15.75">
      <c r="A393" s="51">
        <v>400</v>
      </c>
      <c r="B393" s="37" t="s">
        <v>412</v>
      </c>
      <c r="C393" s="40" t="s">
        <v>508</v>
      </c>
      <c r="D393" s="44" t="s">
        <v>516</v>
      </c>
      <c r="E393" s="41">
        <v>1</v>
      </c>
      <c r="F393" s="38">
        <v>694</v>
      </c>
      <c r="G393" s="38">
        <f t="shared" si="6"/>
        <v>818.92</v>
      </c>
      <c r="H393" s="57"/>
    </row>
    <row r="394" spans="1:8" s="24" customFormat="1" ht="15.75">
      <c r="A394" s="51">
        <v>401</v>
      </c>
      <c r="B394" s="37" t="s">
        <v>413</v>
      </c>
      <c r="C394" s="40" t="s">
        <v>508</v>
      </c>
      <c r="D394" s="44" t="s">
        <v>516</v>
      </c>
      <c r="E394" s="41">
        <v>1</v>
      </c>
      <c r="F394" s="38">
        <v>492</v>
      </c>
      <c r="G394" s="38">
        <f t="shared" si="6"/>
        <v>580.55999999999995</v>
      </c>
      <c r="H394" s="57"/>
    </row>
    <row r="395" spans="1:8" s="24" customFormat="1" ht="15.75">
      <c r="A395" s="51">
        <v>402</v>
      </c>
      <c r="B395" s="37" t="s">
        <v>414</v>
      </c>
      <c r="C395" s="40" t="s">
        <v>508</v>
      </c>
      <c r="D395" s="44" t="s">
        <v>516</v>
      </c>
      <c r="E395" s="41">
        <v>1</v>
      </c>
      <c r="F395" s="38">
        <v>26</v>
      </c>
      <c r="G395" s="38">
        <f t="shared" si="6"/>
        <v>30.68</v>
      </c>
      <c r="H395" s="57"/>
    </row>
    <row r="396" spans="1:8" s="24" customFormat="1" ht="15.75">
      <c r="A396" s="51">
        <v>403</v>
      </c>
      <c r="B396" s="37" t="s">
        <v>415</v>
      </c>
      <c r="C396" s="40" t="s">
        <v>508</v>
      </c>
      <c r="D396" s="44" t="s">
        <v>517</v>
      </c>
      <c r="E396" s="41">
        <v>1</v>
      </c>
      <c r="F396" s="39">
        <v>1475</v>
      </c>
      <c r="G396" s="38">
        <f t="shared" si="6"/>
        <v>1740.5</v>
      </c>
      <c r="H396" s="57"/>
    </row>
    <row r="397" spans="1:8" s="24" customFormat="1" ht="15.75">
      <c r="A397" s="51">
        <v>404</v>
      </c>
      <c r="B397" s="37" t="s">
        <v>416</v>
      </c>
      <c r="C397" s="40" t="s">
        <v>508</v>
      </c>
      <c r="D397" s="44" t="s">
        <v>517</v>
      </c>
      <c r="E397" s="41">
        <v>1</v>
      </c>
      <c r="F397" s="39">
        <v>1500</v>
      </c>
      <c r="G397" s="38">
        <f t="shared" si="6"/>
        <v>1770</v>
      </c>
      <c r="H397" s="57"/>
    </row>
    <row r="398" spans="1:8" s="24" customFormat="1" ht="15.75">
      <c r="A398" s="51">
        <v>405</v>
      </c>
      <c r="B398" s="37" t="s">
        <v>417</v>
      </c>
      <c r="C398" s="40" t="s">
        <v>508</v>
      </c>
      <c r="D398" s="44" t="s">
        <v>516</v>
      </c>
      <c r="E398" s="41">
        <v>1</v>
      </c>
      <c r="F398" s="38">
        <v>349</v>
      </c>
      <c r="G398" s="38">
        <f t="shared" si="6"/>
        <v>411.82</v>
      </c>
      <c r="H398" s="57"/>
    </row>
    <row r="399" spans="1:8" s="24" customFormat="1" ht="15.75">
      <c r="A399" s="51">
        <v>406</v>
      </c>
      <c r="B399" s="37" t="s">
        <v>418</v>
      </c>
      <c r="C399" s="40" t="s">
        <v>508</v>
      </c>
      <c r="D399" s="44" t="s">
        <v>516</v>
      </c>
      <c r="E399" s="41">
        <v>1</v>
      </c>
      <c r="F399" s="38">
        <v>275</v>
      </c>
      <c r="G399" s="38">
        <f t="shared" si="6"/>
        <v>324.5</v>
      </c>
      <c r="H399" s="57"/>
    </row>
    <row r="400" spans="1:8" s="24" customFormat="1" ht="15.75">
      <c r="A400" s="51">
        <v>407</v>
      </c>
      <c r="B400" s="37" t="s">
        <v>419</v>
      </c>
      <c r="C400" s="40" t="s">
        <v>508</v>
      </c>
      <c r="D400" s="44" t="s">
        <v>516</v>
      </c>
      <c r="E400" s="41">
        <v>1</v>
      </c>
      <c r="F400" s="38">
        <v>364</v>
      </c>
      <c r="G400" s="38">
        <f t="shared" si="6"/>
        <v>429.52</v>
      </c>
      <c r="H400" s="57"/>
    </row>
    <row r="401" spans="1:8" s="24" customFormat="1" ht="15.75">
      <c r="A401" s="51">
        <v>408</v>
      </c>
      <c r="B401" s="37" t="s">
        <v>420</v>
      </c>
      <c r="C401" s="40" t="s">
        <v>508</v>
      </c>
      <c r="D401" s="44" t="s">
        <v>517</v>
      </c>
      <c r="E401" s="41">
        <v>1</v>
      </c>
      <c r="F401" s="38">
        <v>520</v>
      </c>
      <c r="G401" s="38">
        <f t="shared" si="6"/>
        <v>613.6</v>
      </c>
      <c r="H401" s="57"/>
    </row>
    <row r="402" spans="1:8" s="24" customFormat="1" ht="15.75">
      <c r="A402" s="51">
        <v>409</v>
      </c>
      <c r="B402" s="37" t="s">
        <v>421</v>
      </c>
      <c r="C402" s="40" t="s">
        <v>508</v>
      </c>
      <c r="D402" s="44" t="s">
        <v>517</v>
      </c>
      <c r="E402" s="41">
        <v>1</v>
      </c>
      <c r="F402" s="38">
        <v>860</v>
      </c>
      <c r="G402" s="38">
        <f t="shared" si="6"/>
        <v>1014.8</v>
      </c>
      <c r="H402" s="57"/>
    </row>
    <row r="403" spans="1:8" s="24" customFormat="1" ht="15.75">
      <c r="A403" s="51">
        <v>410</v>
      </c>
      <c r="B403" s="37" t="s">
        <v>422</v>
      </c>
      <c r="C403" s="40" t="s">
        <v>508</v>
      </c>
      <c r="D403" s="44" t="s">
        <v>516</v>
      </c>
      <c r="E403" s="41">
        <v>1</v>
      </c>
      <c r="F403" s="38">
        <v>439</v>
      </c>
      <c r="G403" s="38">
        <f t="shared" si="6"/>
        <v>518.02</v>
      </c>
      <c r="H403" s="57"/>
    </row>
    <row r="404" spans="1:8" s="24" customFormat="1" ht="15.75">
      <c r="A404" s="51">
        <v>411</v>
      </c>
      <c r="B404" s="37" t="s">
        <v>423</v>
      </c>
      <c r="C404" s="40" t="s">
        <v>508</v>
      </c>
      <c r="D404" s="44" t="s">
        <v>516</v>
      </c>
      <c r="E404" s="41">
        <v>1</v>
      </c>
      <c r="F404" s="38">
        <v>648</v>
      </c>
      <c r="G404" s="38">
        <f t="shared" si="6"/>
        <v>764.64</v>
      </c>
      <c r="H404" s="57"/>
    </row>
    <row r="405" spans="1:8" s="24" customFormat="1" ht="15.75">
      <c r="A405" s="51">
        <v>412</v>
      </c>
      <c r="B405" s="37" t="s">
        <v>424</v>
      </c>
      <c r="C405" s="40" t="s">
        <v>508</v>
      </c>
      <c r="D405" s="44" t="s">
        <v>516</v>
      </c>
      <c r="E405" s="41">
        <v>1</v>
      </c>
      <c r="F405" s="38">
        <v>185</v>
      </c>
      <c r="G405" s="38">
        <f t="shared" si="6"/>
        <v>218.29999999999998</v>
      </c>
      <c r="H405" s="57"/>
    </row>
    <row r="406" spans="1:8" s="24" customFormat="1" ht="15.75">
      <c r="A406" s="51">
        <v>413</v>
      </c>
      <c r="B406" s="37" t="s">
        <v>425</v>
      </c>
      <c r="C406" s="40" t="s">
        <v>508</v>
      </c>
      <c r="D406" s="44" t="s">
        <v>516</v>
      </c>
      <c r="E406" s="41">
        <v>1</v>
      </c>
      <c r="F406" s="38">
        <v>58</v>
      </c>
      <c r="G406" s="38">
        <f t="shared" si="6"/>
        <v>68.44</v>
      </c>
      <c r="H406" s="57"/>
    </row>
    <row r="407" spans="1:8" s="24" customFormat="1" ht="15.75">
      <c r="A407" s="51">
        <v>414</v>
      </c>
      <c r="B407" s="37" t="s">
        <v>426</v>
      </c>
      <c r="C407" s="40" t="s">
        <v>508</v>
      </c>
      <c r="D407" s="44" t="s">
        <v>516</v>
      </c>
      <c r="E407" s="41">
        <v>1</v>
      </c>
      <c r="F407" s="38">
        <v>768</v>
      </c>
      <c r="G407" s="38">
        <f t="shared" si="6"/>
        <v>906.24</v>
      </c>
      <c r="H407" s="57"/>
    </row>
    <row r="408" spans="1:8" s="24" customFormat="1" ht="15.75">
      <c r="A408" s="51">
        <v>415</v>
      </c>
      <c r="B408" s="37" t="s">
        <v>427</v>
      </c>
      <c r="C408" s="40" t="s">
        <v>508</v>
      </c>
      <c r="D408" s="44" t="s">
        <v>516</v>
      </c>
      <c r="E408" s="41">
        <v>1</v>
      </c>
      <c r="F408" s="38">
        <v>600</v>
      </c>
      <c r="G408" s="38">
        <f t="shared" si="6"/>
        <v>708</v>
      </c>
      <c r="H408" s="57"/>
    </row>
    <row r="409" spans="1:8" s="24" customFormat="1" ht="15.75">
      <c r="A409" s="51">
        <v>416</v>
      </c>
      <c r="B409" s="37" t="s">
        <v>428</v>
      </c>
      <c r="C409" s="40" t="s">
        <v>508</v>
      </c>
      <c r="D409" s="44" t="s">
        <v>516</v>
      </c>
      <c r="E409" s="41">
        <v>1</v>
      </c>
      <c r="F409" s="39">
        <v>1787</v>
      </c>
      <c r="G409" s="38">
        <f t="shared" si="6"/>
        <v>2108.66</v>
      </c>
      <c r="H409" s="57"/>
    </row>
    <row r="410" spans="1:8" s="24" customFormat="1" ht="15.75">
      <c r="A410" s="51">
        <v>417</v>
      </c>
      <c r="B410" s="37" t="s">
        <v>429</v>
      </c>
      <c r="C410" s="40" t="s">
        <v>508</v>
      </c>
      <c r="D410" s="44" t="s">
        <v>516</v>
      </c>
      <c r="E410" s="41">
        <v>1</v>
      </c>
      <c r="F410" s="39">
        <v>1632</v>
      </c>
      <c r="G410" s="38">
        <f t="shared" si="6"/>
        <v>1925.76</v>
      </c>
      <c r="H410" s="57"/>
    </row>
    <row r="411" spans="1:8" s="24" customFormat="1" ht="15.75">
      <c r="A411" s="51">
        <v>418</v>
      </c>
      <c r="B411" s="37" t="s">
        <v>430</v>
      </c>
      <c r="C411" s="40" t="s">
        <v>508</v>
      </c>
      <c r="D411" s="44" t="s">
        <v>516</v>
      </c>
      <c r="E411" s="41">
        <v>1</v>
      </c>
      <c r="F411" s="38">
        <v>600</v>
      </c>
      <c r="G411" s="38">
        <f t="shared" si="6"/>
        <v>708</v>
      </c>
      <c r="H411" s="57"/>
    </row>
    <row r="412" spans="1:8" s="24" customFormat="1" ht="15.75">
      <c r="A412" s="51">
        <v>419</v>
      </c>
      <c r="B412" s="37" t="s">
        <v>431</v>
      </c>
      <c r="C412" s="40" t="s">
        <v>508</v>
      </c>
      <c r="D412" s="44" t="s">
        <v>516</v>
      </c>
      <c r="E412" s="41">
        <v>1</v>
      </c>
      <c r="F412" s="39">
        <v>1787</v>
      </c>
      <c r="G412" s="38">
        <f t="shared" si="6"/>
        <v>2108.66</v>
      </c>
      <c r="H412" s="57"/>
    </row>
    <row r="413" spans="1:8" s="24" customFormat="1" ht="15.75">
      <c r="A413" s="51">
        <v>421</v>
      </c>
      <c r="B413" s="37" t="s">
        <v>433</v>
      </c>
      <c r="C413" s="40" t="s">
        <v>508</v>
      </c>
      <c r="D413" s="44" t="s">
        <v>517</v>
      </c>
      <c r="E413" s="41">
        <v>1</v>
      </c>
      <c r="F413" s="38">
        <v>976</v>
      </c>
      <c r="G413" s="38">
        <f t="shared" si="6"/>
        <v>1151.6799999999998</v>
      </c>
      <c r="H413" s="57"/>
    </row>
    <row r="414" spans="1:8" s="24" customFormat="1" ht="15.75">
      <c r="A414" s="51">
        <v>422</v>
      </c>
      <c r="B414" s="37" t="s">
        <v>434</v>
      </c>
      <c r="C414" s="40" t="s">
        <v>508</v>
      </c>
      <c r="D414" s="44" t="s">
        <v>516</v>
      </c>
      <c r="E414" s="41">
        <v>1</v>
      </c>
      <c r="F414" s="39">
        <v>2465</v>
      </c>
      <c r="G414" s="38">
        <f t="shared" si="6"/>
        <v>2908.7</v>
      </c>
      <c r="H414" s="57"/>
    </row>
    <row r="415" spans="1:8" s="24" customFormat="1" ht="15.75">
      <c r="A415" s="51">
        <v>423</v>
      </c>
      <c r="B415" s="37" t="s">
        <v>435</v>
      </c>
      <c r="C415" s="40" t="s">
        <v>508</v>
      </c>
      <c r="D415" s="44" t="s">
        <v>517</v>
      </c>
      <c r="E415" s="41">
        <v>1</v>
      </c>
      <c r="F415" s="39">
        <v>1530</v>
      </c>
      <c r="G415" s="38">
        <f t="shared" si="6"/>
        <v>1805.3999999999999</v>
      </c>
      <c r="H415" s="57"/>
    </row>
    <row r="416" spans="1:8" s="24" customFormat="1" ht="15.75">
      <c r="A416" s="51">
        <v>424</v>
      </c>
      <c r="B416" s="37" t="s">
        <v>436</v>
      </c>
      <c r="C416" s="40" t="s">
        <v>508</v>
      </c>
      <c r="D416" s="44" t="s">
        <v>516</v>
      </c>
      <c r="E416" s="41">
        <v>1</v>
      </c>
      <c r="F416" s="38">
        <v>57</v>
      </c>
      <c r="G416" s="38">
        <f t="shared" si="6"/>
        <v>67.259999999999991</v>
      </c>
      <c r="H416" s="57"/>
    </row>
    <row r="417" spans="1:8" s="24" customFormat="1" ht="15.75">
      <c r="A417" s="51">
        <v>425</v>
      </c>
      <c r="B417" s="37" t="s">
        <v>437</v>
      </c>
      <c r="C417" s="40" t="s">
        <v>508</v>
      </c>
      <c r="D417" s="44" t="s">
        <v>516</v>
      </c>
      <c r="E417" s="41">
        <v>1</v>
      </c>
      <c r="F417" s="38">
        <v>117</v>
      </c>
      <c r="G417" s="38">
        <f t="shared" si="6"/>
        <v>138.06</v>
      </c>
      <c r="H417" s="57"/>
    </row>
    <row r="418" spans="1:8" s="24" customFormat="1" ht="15.75">
      <c r="A418" s="51">
        <v>426</v>
      </c>
      <c r="B418" s="37" t="s">
        <v>438</v>
      </c>
      <c r="C418" s="40" t="s">
        <v>508</v>
      </c>
      <c r="D418" s="44" t="s">
        <v>516</v>
      </c>
      <c r="E418" s="41">
        <v>1</v>
      </c>
      <c r="F418" s="38">
        <v>106</v>
      </c>
      <c r="G418" s="38">
        <f t="shared" si="6"/>
        <v>125.08</v>
      </c>
      <c r="H418" s="57"/>
    </row>
    <row r="419" spans="1:8" s="24" customFormat="1" ht="15.75">
      <c r="A419" s="51">
        <v>427</v>
      </c>
      <c r="B419" s="37" t="s">
        <v>439</v>
      </c>
      <c r="C419" s="40" t="s">
        <v>508</v>
      </c>
      <c r="D419" s="44" t="s">
        <v>516</v>
      </c>
      <c r="E419" s="41">
        <v>1</v>
      </c>
      <c r="F419" s="38">
        <v>133</v>
      </c>
      <c r="G419" s="38">
        <f t="shared" si="6"/>
        <v>156.94</v>
      </c>
      <c r="H419" s="57"/>
    </row>
    <row r="420" spans="1:8" s="24" customFormat="1" ht="15.75">
      <c r="A420" s="51">
        <v>428</v>
      </c>
      <c r="B420" s="37" t="s">
        <v>440</v>
      </c>
      <c r="C420" s="40" t="s">
        <v>508</v>
      </c>
      <c r="D420" s="44" t="s">
        <v>516</v>
      </c>
      <c r="E420" s="41">
        <v>1</v>
      </c>
      <c r="F420" s="38">
        <v>149</v>
      </c>
      <c r="G420" s="38">
        <f t="shared" si="6"/>
        <v>175.82</v>
      </c>
      <c r="H420" s="57"/>
    </row>
    <row r="421" spans="1:8" s="24" customFormat="1" ht="15.75">
      <c r="A421" s="51">
        <v>429</v>
      </c>
      <c r="B421" s="37" t="s">
        <v>441</v>
      </c>
      <c r="C421" s="40" t="s">
        <v>508</v>
      </c>
      <c r="D421" s="44" t="s">
        <v>516</v>
      </c>
      <c r="E421" s="41">
        <v>1</v>
      </c>
      <c r="F421" s="38">
        <v>38</v>
      </c>
      <c r="G421" s="38">
        <f t="shared" si="6"/>
        <v>44.839999999999996</v>
      </c>
      <c r="H421" s="57"/>
    </row>
    <row r="422" spans="1:8" s="24" customFormat="1" ht="15.75">
      <c r="A422" s="51">
        <v>430</v>
      </c>
      <c r="B422" s="37" t="s">
        <v>442</v>
      </c>
      <c r="C422" s="40" t="s">
        <v>508</v>
      </c>
      <c r="D422" s="44" t="s">
        <v>516</v>
      </c>
      <c r="E422" s="41">
        <v>1</v>
      </c>
      <c r="F422" s="38">
        <v>150</v>
      </c>
      <c r="G422" s="38">
        <f t="shared" si="6"/>
        <v>177</v>
      </c>
      <c r="H422" s="57"/>
    </row>
    <row r="423" spans="1:8" s="24" customFormat="1" ht="15.75">
      <c r="A423" s="51">
        <v>431</v>
      </c>
      <c r="B423" s="37" t="s">
        <v>443</v>
      </c>
      <c r="C423" s="40" t="s">
        <v>508</v>
      </c>
      <c r="D423" s="44" t="s">
        <v>516</v>
      </c>
      <c r="E423" s="41">
        <v>1</v>
      </c>
      <c r="F423" s="38">
        <v>124</v>
      </c>
      <c r="G423" s="38">
        <f t="shared" si="6"/>
        <v>146.32</v>
      </c>
      <c r="H423" s="57"/>
    </row>
    <row r="424" spans="1:8" s="24" customFormat="1" ht="15.75">
      <c r="A424" s="51">
        <v>432</v>
      </c>
      <c r="B424" s="37" t="s">
        <v>444</v>
      </c>
      <c r="C424" s="40" t="s">
        <v>508</v>
      </c>
      <c r="D424" s="44" t="s">
        <v>516</v>
      </c>
      <c r="E424" s="41">
        <v>1</v>
      </c>
      <c r="F424" s="38">
        <v>222</v>
      </c>
      <c r="G424" s="38">
        <f t="shared" si="6"/>
        <v>261.95999999999998</v>
      </c>
      <c r="H424" s="57"/>
    </row>
    <row r="425" spans="1:8" s="24" customFormat="1" ht="15.75">
      <c r="A425" s="51">
        <v>433</v>
      </c>
      <c r="B425" s="37" t="s">
        <v>445</v>
      </c>
      <c r="C425" s="40" t="s">
        <v>508</v>
      </c>
      <c r="D425" s="44" t="s">
        <v>516</v>
      </c>
      <c r="E425" s="41">
        <v>1</v>
      </c>
      <c r="F425" s="38">
        <v>27</v>
      </c>
      <c r="G425" s="38">
        <f t="shared" si="6"/>
        <v>31.86</v>
      </c>
      <c r="H425" s="57"/>
    </row>
    <row r="426" spans="1:8" s="24" customFormat="1" ht="15.75">
      <c r="A426" s="51">
        <v>434</v>
      </c>
      <c r="B426" s="37" t="s">
        <v>446</v>
      </c>
      <c r="C426" s="40" t="s">
        <v>508</v>
      </c>
      <c r="D426" s="44" t="s">
        <v>516</v>
      </c>
      <c r="E426" s="41">
        <v>1</v>
      </c>
      <c r="F426" s="38">
        <v>43</v>
      </c>
      <c r="G426" s="38">
        <f t="shared" si="6"/>
        <v>50.739999999999995</v>
      </c>
      <c r="H426" s="57"/>
    </row>
    <row r="427" spans="1:8" s="24" customFormat="1" ht="15.75">
      <c r="A427" s="51">
        <v>435</v>
      </c>
      <c r="B427" s="37" t="s">
        <v>447</v>
      </c>
      <c r="C427" s="40" t="s">
        <v>508</v>
      </c>
      <c r="D427" s="44" t="s">
        <v>516</v>
      </c>
      <c r="E427" s="41">
        <v>1</v>
      </c>
      <c r="F427" s="39">
        <v>1895</v>
      </c>
      <c r="G427" s="38">
        <f t="shared" si="6"/>
        <v>2236.1</v>
      </c>
      <c r="H427" s="57"/>
    </row>
    <row r="428" spans="1:8" s="24" customFormat="1" ht="15.75">
      <c r="A428" s="51">
        <v>436</v>
      </c>
      <c r="B428" s="37" t="s">
        <v>448</v>
      </c>
      <c r="C428" s="40" t="s">
        <v>508</v>
      </c>
      <c r="D428" s="44" t="s">
        <v>516</v>
      </c>
      <c r="E428" s="41">
        <v>1</v>
      </c>
      <c r="F428" s="38">
        <v>287</v>
      </c>
      <c r="G428" s="38">
        <f t="shared" si="6"/>
        <v>338.65999999999997</v>
      </c>
      <c r="H428" s="57"/>
    </row>
    <row r="429" spans="1:8" s="24" customFormat="1" ht="15.75">
      <c r="A429" s="51">
        <v>437</v>
      </c>
      <c r="B429" s="37" t="s">
        <v>449</v>
      </c>
      <c r="C429" s="40" t="s">
        <v>508</v>
      </c>
      <c r="D429" s="44" t="s">
        <v>516</v>
      </c>
      <c r="E429" s="41">
        <v>1</v>
      </c>
      <c r="F429" s="38">
        <v>468</v>
      </c>
      <c r="G429" s="38">
        <f t="shared" si="6"/>
        <v>552.24</v>
      </c>
      <c r="H429" s="57"/>
    </row>
    <row r="430" spans="1:8" s="24" customFormat="1" ht="15.75">
      <c r="A430" s="51">
        <v>438</v>
      </c>
      <c r="B430" s="37" t="s">
        <v>450</v>
      </c>
      <c r="C430" s="40" t="s">
        <v>508</v>
      </c>
      <c r="D430" s="44" t="s">
        <v>516</v>
      </c>
      <c r="E430" s="41">
        <v>1</v>
      </c>
      <c r="F430" s="38">
        <v>533</v>
      </c>
      <c r="G430" s="38">
        <f t="shared" si="6"/>
        <v>628.93999999999994</v>
      </c>
      <c r="H430" s="57"/>
    </row>
    <row r="431" spans="1:8" s="24" customFormat="1" ht="15.75">
      <c r="A431" s="51">
        <v>439</v>
      </c>
      <c r="B431" s="37" t="s">
        <v>451</v>
      </c>
      <c r="C431" s="40" t="s">
        <v>508</v>
      </c>
      <c r="D431" s="44" t="s">
        <v>516</v>
      </c>
      <c r="E431" s="41">
        <v>1</v>
      </c>
      <c r="F431" s="38">
        <v>48</v>
      </c>
      <c r="G431" s="38">
        <f t="shared" si="6"/>
        <v>56.64</v>
      </c>
      <c r="H431" s="57"/>
    </row>
    <row r="432" spans="1:8" s="24" customFormat="1" ht="15.75">
      <c r="A432" s="51">
        <v>440</v>
      </c>
      <c r="B432" s="37" t="s">
        <v>452</v>
      </c>
      <c r="C432" s="40" t="s">
        <v>508</v>
      </c>
      <c r="D432" s="44" t="s">
        <v>516</v>
      </c>
      <c r="E432" s="41">
        <v>1</v>
      </c>
      <c r="F432" s="38">
        <v>330</v>
      </c>
      <c r="G432" s="38">
        <f t="shared" si="6"/>
        <v>389.4</v>
      </c>
      <c r="H432" s="57"/>
    </row>
    <row r="433" spans="1:8" s="24" customFormat="1" ht="15.75">
      <c r="A433" s="51">
        <v>441</v>
      </c>
      <c r="B433" s="37" t="s">
        <v>453</v>
      </c>
      <c r="C433" s="40" t="s">
        <v>508</v>
      </c>
      <c r="D433" s="44" t="s">
        <v>516</v>
      </c>
      <c r="E433" s="41">
        <v>1</v>
      </c>
      <c r="F433" s="38">
        <v>369</v>
      </c>
      <c r="G433" s="38">
        <f t="shared" si="6"/>
        <v>435.41999999999996</v>
      </c>
      <c r="H433" s="57"/>
    </row>
    <row r="434" spans="1:8" s="24" customFormat="1" ht="15.75">
      <c r="A434" s="51">
        <v>442</v>
      </c>
      <c r="B434" s="37" t="s">
        <v>454</v>
      </c>
      <c r="C434" s="40" t="s">
        <v>508</v>
      </c>
      <c r="D434" s="44" t="s">
        <v>516</v>
      </c>
      <c r="E434" s="41">
        <v>1</v>
      </c>
      <c r="F434" s="38">
        <v>435</v>
      </c>
      <c r="G434" s="38">
        <f t="shared" si="6"/>
        <v>513.29999999999995</v>
      </c>
      <c r="H434" s="57"/>
    </row>
    <row r="435" spans="1:8" s="24" customFormat="1" ht="15.75">
      <c r="A435" s="51">
        <v>443</v>
      </c>
      <c r="B435" s="37" t="s">
        <v>455</v>
      </c>
      <c r="C435" s="40" t="s">
        <v>508</v>
      </c>
      <c r="D435" s="44" t="s">
        <v>516</v>
      </c>
      <c r="E435" s="41">
        <v>1</v>
      </c>
      <c r="F435" s="38">
        <v>348</v>
      </c>
      <c r="G435" s="38">
        <f t="shared" si="6"/>
        <v>410.64</v>
      </c>
      <c r="H435" s="57"/>
    </row>
    <row r="436" spans="1:8" s="24" customFormat="1" ht="15.75">
      <c r="A436" s="51">
        <v>444</v>
      </c>
      <c r="B436" s="37" t="s">
        <v>456</v>
      </c>
      <c r="C436" s="40" t="s">
        <v>508</v>
      </c>
      <c r="D436" s="44" t="s">
        <v>516</v>
      </c>
      <c r="E436" s="41">
        <v>1</v>
      </c>
      <c r="F436" s="38">
        <v>523</v>
      </c>
      <c r="G436" s="38">
        <f t="shared" si="6"/>
        <v>617.14</v>
      </c>
      <c r="H436" s="57"/>
    </row>
    <row r="437" spans="1:8" s="24" customFormat="1" ht="15.75">
      <c r="A437" s="51">
        <v>445</v>
      </c>
      <c r="B437" s="37" t="s">
        <v>457</v>
      </c>
      <c r="C437" s="40" t="s">
        <v>508</v>
      </c>
      <c r="D437" s="44" t="s">
        <v>516</v>
      </c>
      <c r="E437" s="41">
        <v>1</v>
      </c>
      <c r="F437" s="38">
        <v>445</v>
      </c>
      <c r="G437" s="38">
        <f t="shared" si="6"/>
        <v>525.1</v>
      </c>
      <c r="H437" s="57"/>
    </row>
    <row r="438" spans="1:8" s="24" customFormat="1" ht="15.75">
      <c r="A438" s="51">
        <v>446</v>
      </c>
      <c r="B438" s="37" t="s">
        <v>458</v>
      </c>
      <c r="C438" s="40" t="s">
        <v>508</v>
      </c>
      <c r="D438" s="44" t="s">
        <v>516</v>
      </c>
      <c r="E438" s="41">
        <v>1</v>
      </c>
      <c r="F438" s="38">
        <v>525</v>
      </c>
      <c r="G438" s="38">
        <f t="shared" si="6"/>
        <v>619.5</v>
      </c>
      <c r="H438" s="57"/>
    </row>
    <row r="439" spans="1:8" s="24" customFormat="1" ht="15.75">
      <c r="A439" s="51">
        <v>447</v>
      </c>
      <c r="B439" s="37" t="s">
        <v>459</v>
      </c>
      <c r="C439" s="40" t="s">
        <v>508</v>
      </c>
      <c r="D439" s="44" t="s">
        <v>516</v>
      </c>
      <c r="E439" s="41">
        <v>1</v>
      </c>
      <c r="F439" s="38">
        <v>291</v>
      </c>
      <c r="G439" s="38">
        <f t="shared" si="6"/>
        <v>343.38</v>
      </c>
      <c r="H439" s="57"/>
    </row>
    <row r="440" spans="1:8" s="24" customFormat="1" ht="15.75">
      <c r="A440" s="51">
        <v>448</v>
      </c>
      <c r="B440" s="37" t="s">
        <v>460</v>
      </c>
      <c r="C440" s="40" t="s">
        <v>508</v>
      </c>
      <c r="D440" s="44" t="s">
        <v>516</v>
      </c>
      <c r="E440" s="41">
        <v>1</v>
      </c>
      <c r="F440" s="38">
        <v>291</v>
      </c>
      <c r="G440" s="38">
        <f t="shared" si="6"/>
        <v>343.38</v>
      </c>
      <c r="H440" s="57"/>
    </row>
    <row r="441" spans="1:8" s="24" customFormat="1" ht="15.75">
      <c r="A441" s="51">
        <v>449</v>
      </c>
      <c r="B441" s="37" t="s">
        <v>461</v>
      </c>
      <c r="C441" s="40" t="s">
        <v>508</v>
      </c>
      <c r="D441" s="44" t="s">
        <v>516</v>
      </c>
      <c r="E441" s="41">
        <v>1</v>
      </c>
      <c r="F441" s="38">
        <v>628</v>
      </c>
      <c r="G441" s="38">
        <f t="shared" ref="G441:G485" si="7">F441*1.18</f>
        <v>741.04</v>
      </c>
      <c r="H441" s="57"/>
    </row>
    <row r="442" spans="1:8" s="24" customFormat="1" ht="15.75">
      <c r="A442" s="51">
        <v>450</v>
      </c>
      <c r="B442" s="37" t="s">
        <v>462</v>
      </c>
      <c r="C442" s="40" t="s">
        <v>508</v>
      </c>
      <c r="D442" s="44" t="s">
        <v>516</v>
      </c>
      <c r="E442" s="41">
        <v>1</v>
      </c>
      <c r="F442" s="38">
        <v>249</v>
      </c>
      <c r="G442" s="38">
        <f t="shared" si="7"/>
        <v>293.82</v>
      </c>
      <c r="H442" s="57"/>
    </row>
    <row r="443" spans="1:8" s="24" customFormat="1" ht="15.75">
      <c r="A443" s="51">
        <v>451</v>
      </c>
      <c r="B443" s="37" t="s">
        <v>463</v>
      </c>
      <c r="C443" s="40" t="s">
        <v>508</v>
      </c>
      <c r="D443" s="44" t="s">
        <v>516</v>
      </c>
      <c r="E443" s="41">
        <v>1</v>
      </c>
      <c r="F443" s="38">
        <v>291</v>
      </c>
      <c r="G443" s="38">
        <f t="shared" si="7"/>
        <v>343.38</v>
      </c>
      <c r="H443" s="57"/>
    </row>
    <row r="444" spans="1:8" s="24" customFormat="1" ht="15.75">
      <c r="A444" s="51">
        <v>452</v>
      </c>
      <c r="B444" s="37" t="s">
        <v>464</v>
      </c>
      <c r="C444" s="40" t="s">
        <v>508</v>
      </c>
      <c r="D444" s="44" t="s">
        <v>516</v>
      </c>
      <c r="E444" s="41">
        <v>1</v>
      </c>
      <c r="F444" s="38">
        <v>11</v>
      </c>
      <c r="G444" s="38">
        <f t="shared" si="7"/>
        <v>12.979999999999999</v>
      </c>
      <c r="H444" s="57"/>
    </row>
    <row r="445" spans="1:8" s="24" customFormat="1" ht="15.75">
      <c r="A445" s="51">
        <v>453</v>
      </c>
      <c r="B445" s="37" t="s">
        <v>465</v>
      </c>
      <c r="C445" s="40" t="s">
        <v>508</v>
      </c>
      <c r="D445" s="44" t="s">
        <v>516</v>
      </c>
      <c r="E445" s="41">
        <v>1</v>
      </c>
      <c r="F445" s="38">
        <v>77</v>
      </c>
      <c r="G445" s="38">
        <f t="shared" si="7"/>
        <v>90.86</v>
      </c>
      <c r="H445" s="57"/>
    </row>
    <row r="446" spans="1:8" s="24" customFormat="1" ht="15.75">
      <c r="A446" s="51">
        <v>454</v>
      </c>
      <c r="B446" s="37" t="s">
        <v>466</v>
      </c>
      <c r="C446" s="40" t="s">
        <v>508</v>
      </c>
      <c r="D446" s="44" t="s">
        <v>516</v>
      </c>
      <c r="E446" s="41">
        <v>1</v>
      </c>
      <c r="F446" s="38">
        <v>56</v>
      </c>
      <c r="G446" s="38">
        <f t="shared" si="7"/>
        <v>66.08</v>
      </c>
      <c r="H446" s="57"/>
    </row>
    <row r="447" spans="1:8" s="24" customFormat="1" ht="15.75">
      <c r="A447" s="51">
        <v>455</v>
      </c>
      <c r="B447" s="37" t="s">
        <v>467</v>
      </c>
      <c r="C447" s="40" t="s">
        <v>508</v>
      </c>
      <c r="D447" s="44" t="s">
        <v>516</v>
      </c>
      <c r="E447" s="41">
        <v>1</v>
      </c>
      <c r="F447" s="38">
        <v>152</v>
      </c>
      <c r="G447" s="38">
        <f t="shared" si="7"/>
        <v>179.35999999999999</v>
      </c>
      <c r="H447" s="57"/>
    </row>
    <row r="448" spans="1:8" s="24" customFormat="1" ht="15.75">
      <c r="A448" s="51">
        <v>456</v>
      </c>
      <c r="B448" s="37" t="s">
        <v>468</v>
      </c>
      <c r="C448" s="40" t="s">
        <v>508</v>
      </c>
      <c r="D448" s="44" t="s">
        <v>517</v>
      </c>
      <c r="E448" s="41">
        <v>1</v>
      </c>
      <c r="F448" s="38">
        <v>325</v>
      </c>
      <c r="G448" s="38">
        <f t="shared" si="7"/>
        <v>383.5</v>
      </c>
      <c r="H448" s="57"/>
    </row>
    <row r="449" spans="1:8" s="24" customFormat="1" ht="15.75">
      <c r="A449" s="51">
        <v>457</v>
      </c>
      <c r="B449" s="37" t="s">
        <v>469</v>
      </c>
      <c r="C449" s="40" t="s">
        <v>508</v>
      </c>
      <c r="D449" s="44" t="s">
        <v>517</v>
      </c>
      <c r="E449" s="41">
        <v>1</v>
      </c>
      <c r="F449" s="38">
        <v>57</v>
      </c>
      <c r="G449" s="38">
        <f t="shared" si="7"/>
        <v>67.259999999999991</v>
      </c>
      <c r="H449" s="57"/>
    </row>
    <row r="450" spans="1:8" s="24" customFormat="1" ht="15.75">
      <c r="A450" s="51">
        <v>458</v>
      </c>
      <c r="B450" s="37" t="s">
        <v>470</v>
      </c>
      <c r="C450" s="40" t="s">
        <v>508</v>
      </c>
      <c r="D450" s="44" t="s">
        <v>517</v>
      </c>
      <c r="E450" s="41">
        <v>1</v>
      </c>
      <c r="F450" s="38">
        <v>409</v>
      </c>
      <c r="G450" s="38">
        <f t="shared" si="7"/>
        <v>482.61999999999995</v>
      </c>
      <c r="H450" s="57"/>
    </row>
    <row r="451" spans="1:8" s="24" customFormat="1" ht="15.75">
      <c r="A451" s="51">
        <v>459</v>
      </c>
      <c r="B451" s="37" t="s">
        <v>471</v>
      </c>
      <c r="C451" s="40" t="s">
        <v>508</v>
      </c>
      <c r="D451" s="44" t="s">
        <v>517</v>
      </c>
      <c r="E451" s="41">
        <v>1</v>
      </c>
      <c r="F451" s="38">
        <v>964</v>
      </c>
      <c r="G451" s="38">
        <f t="shared" si="7"/>
        <v>1137.52</v>
      </c>
      <c r="H451" s="57"/>
    </row>
    <row r="452" spans="1:8" s="24" customFormat="1" ht="15.75">
      <c r="A452" s="51">
        <v>460</v>
      </c>
      <c r="B452" s="37" t="s">
        <v>472</v>
      </c>
      <c r="C452" s="40" t="s">
        <v>508</v>
      </c>
      <c r="D452" s="44" t="s">
        <v>516</v>
      </c>
      <c r="E452" s="41">
        <v>1</v>
      </c>
      <c r="F452" s="38">
        <v>207</v>
      </c>
      <c r="G452" s="38">
        <f t="shared" si="7"/>
        <v>244.26</v>
      </c>
      <c r="H452" s="57"/>
    </row>
    <row r="453" spans="1:8" s="24" customFormat="1" ht="15.75">
      <c r="A453" s="51">
        <v>461</v>
      </c>
      <c r="B453" s="37" t="s">
        <v>473</v>
      </c>
      <c r="C453" s="40" t="s">
        <v>508</v>
      </c>
      <c r="D453" s="44" t="s">
        <v>516</v>
      </c>
      <c r="E453" s="41">
        <v>1</v>
      </c>
      <c r="F453" s="38">
        <v>205</v>
      </c>
      <c r="G453" s="38">
        <f t="shared" si="7"/>
        <v>241.89999999999998</v>
      </c>
      <c r="H453" s="57"/>
    </row>
    <row r="454" spans="1:8" s="24" customFormat="1" ht="15.75">
      <c r="A454" s="51">
        <v>462</v>
      </c>
      <c r="B454" s="37" t="s">
        <v>474</v>
      </c>
      <c r="C454" s="40" t="s">
        <v>508</v>
      </c>
      <c r="D454" s="44" t="s">
        <v>516</v>
      </c>
      <c r="E454" s="41">
        <v>1</v>
      </c>
      <c r="F454" s="38">
        <v>253</v>
      </c>
      <c r="G454" s="38">
        <f t="shared" si="7"/>
        <v>298.53999999999996</v>
      </c>
      <c r="H454" s="57"/>
    </row>
    <row r="455" spans="1:8" s="24" customFormat="1" ht="15.75">
      <c r="A455" s="51">
        <v>463</v>
      </c>
      <c r="B455" s="37" t="s">
        <v>475</v>
      </c>
      <c r="C455" s="40" t="s">
        <v>508</v>
      </c>
      <c r="D455" s="44" t="s">
        <v>517</v>
      </c>
      <c r="E455" s="41">
        <v>1</v>
      </c>
      <c r="F455" s="38">
        <v>520</v>
      </c>
      <c r="G455" s="38">
        <f t="shared" si="7"/>
        <v>613.6</v>
      </c>
      <c r="H455" s="57"/>
    </row>
    <row r="456" spans="1:8" s="24" customFormat="1" ht="15.75">
      <c r="A456" s="51">
        <v>464</v>
      </c>
      <c r="B456" s="37" t="s">
        <v>476</v>
      </c>
      <c r="C456" s="40" t="s">
        <v>508</v>
      </c>
      <c r="D456" s="44" t="s">
        <v>517</v>
      </c>
      <c r="E456" s="41">
        <v>1</v>
      </c>
      <c r="F456" s="38">
        <v>956</v>
      </c>
      <c r="G456" s="38">
        <f t="shared" si="7"/>
        <v>1128.08</v>
      </c>
      <c r="H456" s="57"/>
    </row>
    <row r="457" spans="1:8" s="24" customFormat="1" ht="15.75">
      <c r="A457" s="51">
        <v>465</v>
      </c>
      <c r="B457" s="37" t="s">
        <v>477</v>
      </c>
      <c r="C457" s="40" t="s">
        <v>508</v>
      </c>
      <c r="D457" s="44" t="s">
        <v>516</v>
      </c>
      <c r="E457" s="41">
        <v>1</v>
      </c>
      <c r="F457" s="38">
        <v>397</v>
      </c>
      <c r="G457" s="38">
        <f t="shared" si="7"/>
        <v>468.46</v>
      </c>
      <c r="H457" s="57"/>
    </row>
    <row r="458" spans="1:8" s="24" customFormat="1" ht="15.75">
      <c r="A458" s="51">
        <v>466</v>
      </c>
      <c r="B458" s="37" t="s">
        <v>478</v>
      </c>
      <c r="C458" s="40" t="s">
        <v>508</v>
      </c>
      <c r="D458" s="44" t="s">
        <v>516</v>
      </c>
      <c r="E458" s="41">
        <v>1</v>
      </c>
      <c r="F458" s="38">
        <v>203</v>
      </c>
      <c r="G458" s="38">
        <f t="shared" si="7"/>
        <v>239.54</v>
      </c>
      <c r="H458" s="57"/>
    </row>
    <row r="459" spans="1:8" s="24" customFormat="1" ht="15.75">
      <c r="A459" s="51">
        <v>467</v>
      </c>
      <c r="B459" s="37" t="s">
        <v>479</v>
      </c>
      <c r="C459" s="40" t="s">
        <v>508</v>
      </c>
      <c r="D459" s="44" t="s">
        <v>516</v>
      </c>
      <c r="E459" s="41">
        <v>1</v>
      </c>
      <c r="F459" s="38">
        <v>410</v>
      </c>
      <c r="G459" s="38">
        <f t="shared" si="7"/>
        <v>483.79999999999995</v>
      </c>
      <c r="H459" s="57"/>
    </row>
    <row r="460" spans="1:8" s="24" customFormat="1" ht="15.75">
      <c r="A460" s="51">
        <v>468</v>
      </c>
      <c r="B460" s="37" t="s">
        <v>480</v>
      </c>
      <c r="C460" s="40" t="s">
        <v>508</v>
      </c>
      <c r="D460" s="44" t="s">
        <v>516</v>
      </c>
      <c r="E460" s="41">
        <v>1</v>
      </c>
      <c r="F460" s="38">
        <v>537</v>
      </c>
      <c r="G460" s="38">
        <f t="shared" si="7"/>
        <v>633.66</v>
      </c>
      <c r="H460" s="57"/>
    </row>
    <row r="461" spans="1:8" s="24" customFormat="1" ht="15.75">
      <c r="A461" s="51">
        <v>469</v>
      </c>
      <c r="B461" s="37" t="s">
        <v>481</v>
      </c>
      <c r="C461" s="40" t="s">
        <v>508</v>
      </c>
      <c r="D461" s="44" t="s">
        <v>517</v>
      </c>
      <c r="E461" s="41">
        <v>1</v>
      </c>
      <c r="F461" s="39">
        <v>1291</v>
      </c>
      <c r="G461" s="38">
        <f t="shared" si="7"/>
        <v>1523.3799999999999</v>
      </c>
      <c r="H461" s="57"/>
    </row>
    <row r="462" spans="1:8" s="24" customFormat="1" ht="15.75">
      <c r="A462" s="51">
        <v>470</v>
      </c>
      <c r="B462" s="37" t="s">
        <v>482</v>
      </c>
      <c r="C462" s="40" t="s">
        <v>508</v>
      </c>
      <c r="D462" s="44" t="s">
        <v>516</v>
      </c>
      <c r="E462" s="41">
        <v>1</v>
      </c>
      <c r="F462" s="38">
        <v>616</v>
      </c>
      <c r="G462" s="38">
        <f t="shared" si="7"/>
        <v>726.88</v>
      </c>
      <c r="H462" s="57"/>
    </row>
    <row r="463" spans="1:8" s="24" customFormat="1" ht="15.75">
      <c r="A463" s="51">
        <v>471</v>
      </c>
      <c r="B463" s="37" t="s">
        <v>483</v>
      </c>
      <c r="C463" s="40" t="s">
        <v>508</v>
      </c>
      <c r="D463" s="44" t="s">
        <v>516</v>
      </c>
      <c r="E463" s="41">
        <v>1</v>
      </c>
      <c r="F463" s="38">
        <v>407</v>
      </c>
      <c r="G463" s="38">
        <f t="shared" si="7"/>
        <v>480.26</v>
      </c>
      <c r="H463" s="57"/>
    </row>
    <row r="464" spans="1:8" s="24" customFormat="1" ht="15.75">
      <c r="A464" s="51">
        <v>472</v>
      </c>
      <c r="B464" s="37" t="s">
        <v>484</v>
      </c>
      <c r="C464" s="40" t="s">
        <v>508</v>
      </c>
      <c r="D464" s="44" t="s">
        <v>516</v>
      </c>
      <c r="E464" s="41">
        <v>1</v>
      </c>
      <c r="F464" s="38">
        <v>604</v>
      </c>
      <c r="G464" s="38">
        <f t="shared" si="7"/>
        <v>712.71999999999991</v>
      </c>
      <c r="H464" s="57"/>
    </row>
    <row r="465" spans="1:8" s="24" customFormat="1" ht="15.75">
      <c r="A465" s="51">
        <v>473</v>
      </c>
      <c r="B465" s="37" t="s">
        <v>485</v>
      </c>
      <c r="C465" s="40" t="s">
        <v>508</v>
      </c>
      <c r="D465" s="44" t="s">
        <v>516</v>
      </c>
      <c r="E465" s="41">
        <v>1</v>
      </c>
      <c r="F465" s="38">
        <v>708</v>
      </c>
      <c r="G465" s="38">
        <f t="shared" si="7"/>
        <v>835.43999999999994</v>
      </c>
      <c r="H465" s="57"/>
    </row>
    <row r="466" spans="1:8" s="24" customFormat="1" ht="15.75">
      <c r="A466" s="51">
        <v>474</v>
      </c>
      <c r="B466" s="37" t="s">
        <v>486</v>
      </c>
      <c r="C466" s="40" t="s">
        <v>508</v>
      </c>
      <c r="D466" s="44" t="s">
        <v>516</v>
      </c>
      <c r="E466" s="41">
        <v>1</v>
      </c>
      <c r="F466" s="39">
        <v>1721</v>
      </c>
      <c r="G466" s="38">
        <f t="shared" si="7"/>
        <v>2030.78</v>
      </c>
      <c r="H466" s="57"/>
    </row>
    <row r="467" spans="1:8" s="24" customFormat="1" ht="15.75">
      <c r="A467" s="51">
        <v>475</v>
      </c>
      <c r="B467" s="37" t="s">
        <v>487</v>
      </c>
      <c r="C467" s="40" t="s">
        <v>508</v>
      </c>
      <c r="D467" s="44" t="s">
        <v>516</v>
      </c>
      <c r="E467" s="41">
        <v>1</v>
      </c>
      <c r="F467" s="38">
        <v>99</v>
      </c>
      <c r="G467" s="38">
        <f t="shared" si="7"/>
        <v>116.82</v>
      </c>
      <c r="H467" s="57"/>
    </row>
    <row r="468" spans="1:8" s="24" customFormat="1" ht="15.75">
      <c r="A468" s="51">
        <v>476</v>
      </c>
      <c r="B468" s="37" t="s">
        <v>488</v>
      </c>
      <c r="C468" s="40" t="s">
        <v>508</v>
      </c>
      <c r="D468" s="44" t="s">
        <v>516</v>
      </c>
      <c r="E468" s="41">
        <v>1</v>
      </c>
      <c r="F468" s="38">
        <v>190</v>
      </c>
      <c r="G468" s="38">
        <f t="shared" si="7"/>
        <v>224.2</v>
      </c>
      <c r="H468" s="57"/>
    </row>
    <row r="469" spans="1:8" s="24" customFormat="1" ht="15.75">
      <c r="A469" s="51">
        <v>477</v>
      </c>
      <c r="B469" s="37" t="s">
        <v>489</v>
      </c>
      <c r="C469" s="40" t="s">
        <v>508</v>
      </c>
      <c r="D469" s="44" t="s">
        <v>516</v>
      </c>
      <c r="E469" s="41">
        <v>1</v>
      </c>
      <c r="F469" s="38">
        <v>186</v>
      </c>
      <c r="G469" s="38">
        <f t="shared" si="7"/>
        <v>219.48</v>
      </c>
      <c r="H469" s="57"/>
    </row>
    <row r="470" spans="1:8" s="24" customFormat="1" ht="15.75">
      <c r="A470" s="51">
        <v>478</v>
      </c>
      <c r="B470" s="37" t="s">
        <v>490</v>
      </c>
      <c r="C470" s="40" t="s">
        <v>508</v>
      </c>
      <c r="D470" s="44" t="s">
        <v>516</v>
      </c>
      <c r="E470" s="41">
        <v>1</v>
      </c>
      <c r="F470" s="38">
        <v>177</v>
      </c>
      <c r="G470" s="38">
        <f t="shared" si="7"/>
        <v>208.85999999999999</v>
      </c>
      <c r="H470" s="57"/>
    </row>
    <row r="471" spans="1:8" s="24" customFormat="1" ht="15.75">
      <c r="A471" s="51">
        <v>479</v>
      </c>
      <c r="B471" s="37" t="s">
        <v>491</v>
      </c>
      <c r="C471" s="40" t="s">
        <v>508</v>
      </c>
      <c r="D471" s="44" t="s">
        <v>517</v>
      </c>
      <c r="E471" s="41">
        <v>1</v>
      </c>
      <c r="F471" s="38">
        <v>113</v>
      </c>
      <c r="G471" s="38">
        <f t="shared" si="7"/>
        <v>133.34</v>
      </c>
      <c r="H471" s="57"/>
    </row>
    <row r="472" spans="1:8" s="24" customFormat="1" ht="15.75">
      <c r="A472" s="51">
        <v>480</v>
      </c>
      <c r="B472" s="37" t="s">
        <v>492</v>
      </c>
      <c r="C472" s="40" t="s">
        <v>508</v>
      </c>
      <c r="D472" s="44" t="s">
        <v>517</v>
      </c>
      <c r="E472" s="41">
        <v>1</v>
      </c>
      <c r="F472" s="38">
        <v>768</v>
      </c>
      <c r="G472" s="38">
        <f t="shared" si="7"/>
        <v>906.24</v>
      </c>
      <c r="H472" s="57"/>
    </row>
    <row r="473" spans="1:8" s="24" customFormat="1" ht="15.75">
      <c r="A473" s="51">
        <v>481</v>
      </c>
      <c r="B473" s="37" t="s">
        <v>493</v>
      </c>
      <c r="C473" s="40" t="s">
        <v>508</v>
      </c>
      <c r="D473" s="44" t="s">
        <v>516</v>
      </c>
      <c r="E473" s="41">
        <v>1</v>
      </c>
      <c r="F473" s="38">
        <v>85</v>
      </c>
      <c r="G473" s="38">
        <f t="shared" si="7"/>
        <v>100.3</v>
      </c>
      <c r="H473" s="57"/>
    </row>
    <row r="474" spans="1:8" s="24" customFormat="1" ht="15.75">
      <c r="A474" s="51">
        <v>482</v>
      </c>
      <c r="B474" s="37" t="s">
        <v>494</v>
      </c>
      <c r="C474" s="40" t="s">
        <v>508</v>
      </c>
      <c r="D474" s="44" t="s">
        <v>516</v>
      </c>
      <c r="E474" s="41">
        <v>1</v>
      </c>
      <c r="F474" s="38">
        <v>196</v>
      </c>
      <c r="G474" s="38">
        <f t="shared" si="7"/>
        <v>231.28</v>
      </c>
      <c r="H474" s="57"/>
    </row>
    <row r="475" spans="1:8" s="24" customFormat="1" ht="15.75">
      <c r="A475" s="51">
        <v>483</v>
      </c>
      <c r="B475" s="37" t="s">
        <v>495</v>
      </c>
      <c r="C475" s="40" t="s">
        <v>508</v>
      </c>
      <c r="D475" s="44" t="s">
        <v>516</v>
      </c>
      <c r="E475" s="41">
        <v>1</v>
      </c>
      <c r="F475" s="38">
        <v>175</v>
      </c>
      <c r="G475" s="38">
        <f t="shared" si="7"/>
        <v>206.5</v>
      </c>
      <c r="H475" s="57"/>
    </row>
    <row r="476" spans="1:8" s="24" customFormat="1" ht="15.75">
      <c r="A476" s="51">
        <v>484</v>
      </c>
      <c r="B476" s="37" t="s">
        <v>496</v>
      </c>
      <c r="C476" s="40" t="s">
        <v>508</v>
      </c>
      <c r="D476" s="44" t="s">
        <v>516</v>
      </c>
      <c r="E476" s="41">
        <v>1</v>
      </c>
      <c r="F476" s="38">
        <v>121</v>
      </c>
      <c r="G476" s="38">
        <f t="shared" si="7"/>
        <v>142.78</v>
      </c>
      <c r="H476" s="57"/>
    </row>
    <row r="477" spans="1:8" s="24" customFormat="1" ht="15.75">
      <c r="A477" s="51">
        <v>485</v>
      </c>
      <c r="B477" s="37" t="s">
        <v>497</v>
      </c>
      <c r="C477" s="40" t="s">
        <v>508</v>
      </c>
      <c r="D477" s="44" t="s">
        <v>516</v>
      </c>
      <c r="E477" s="41">
        <v>1</v>
      </c>
      <c r="F477" s="38">
        <v>786</v>
      </c>
      <c r="G477" s="38">
        <f t="shared" si="7"/>
        <v>927.4799999999999</v>
      </c>
      <c r="H477" s="57"/>
    </row>
    <row r="478" spans="1:8" s="24" customFormat="1" ht="15.75">
      <c r="A478" s="51">
        <v>486</v>
      </c>
      <c r="B478" s="37" t="s">
        <v>498</v>
      </c>
      <c r="C478" s="40" t="s">
        <v>508</v>
      </c>
      <c r="D478" s="44" t="s">
        <v>516</v>
      </c>
      <c r="E478" s="41">
        <v>1</v>
      </c>
      <c r="F478" s="39">
        <v>1181</v>
      </c>
      <c r="G478" s="38">
        <f t="shared" si="7"/>
        <v>1393.58</v>
      </c>
      <c r="H478" s="57"/>
    </row>
    <row r="479" spans="1:8" s="24" customFormat="1" ht="15.75">
      <c r="A479" s="51">
        <v>487</v>
      </c>
      <c r="B479" s="37" t="s">
        <v>499</v>
      </c>
      <c r="C479" s="40" t="s">
        <v>508</v>
      </c>
      <c r="D479" s="44" t="s">
        <v>516</v>
      </c>
      <c r="E479" s="41">
        <v>1</v>
      </c>
      <c r="F479" s="39">
        <v>1248</v>
      </c>
      <c r="G479" s="38">
        <f t="shared" si="7"/>
        <v>1472.6399999999999</v>
      </c>
      <c r="H479" s="57"/>
    </row>
    <row r="480" spans="1:8" s="24" customFormat="1" ht="15.75">
      <c r="A480" s="51">
        <v>488</v>
      </c>
      <c r="B480" s="37" t="s">
        <v>500</v>
      </c>
      <c r="C480" s="40" t="s">
        <v>508</v>
      </c>
      <c r="D480" s="44" t="s">
        <v>516</v>
      </c>
      <c r="E480" s="41">
        <v>1</v>
      </c>
      <c r="F480" s="39">
        <v>1125</v>
      </c>
      <c r="G480" s="38">
        <f t="shared" si="7"/>
        <v>1327.5</v>
      </c>
      <c r="H480" s="57"/>
    </row>
    <row r="481" spans="1:13" s="24" customFormat="1" ht="15.75">
      <c r="A481" s="51">
        <v>489</v>
      </c>
      <c r="B481" s="37" t="s">
        <v>501</v>
      </c>
      <c r="C481" s="40" t="s">
        <v>508</v>
      </c>
      <c r="D481" s="44" t="s">
        <v>516</v>
      </c>
      <c r="E481" s="41">
        <v>1</v>
      </c>
      <c r="F481" s="39">
        <v>1309</v>
      </c>
      <c r="G481" s="38">
        <f t="shared" si="7"/>
        <v>1544.62</v>
      </c>
      <c r="H481" s="57"/>
    </row>
    <row r="482" spans="1:13" s="24" customFormat="1" ht="15.75">
      <c r="A482" s="51">
        <v>490</v>
      </c>
      <c r="B482" s="37" t="s">
        <v>502</v>
      </c>
      <c r="C482" s="40" t="s">
        <v>508</v>
      </c>
      <c r="D482" s="44" t="s">
        <v>516</v>
      </c>
      <c r="E482" s="41">
        <v>1</v>
      </c>
      <c r="F482" s="38">
        <v>984</v>
      </c>
      <c r="G482" s="38">
        <f t="shared" si="7"/>
        <v>1161.1199999999999</v>
      </c>
      <c r="H482" s="57"/>
    </row>
    <row r="483" spans="1:13" s="24" customFormat="1" ht="15.75">
      <c r="A483" s="51">
        <v>491</v>
      </c>
      <c r="B483" s="37" t="s">
        <v>503</v>
      </c>
      <c r="C483" s="40" t="s">
        <v>508</v>
      </c>
      <c r="D483" s="44" t="s">
        <v>516</v>
      </c>
      <c r="E483" s="41">
        <v>1</v>
      </c>
      <c r="F483" s="38">
        <v>773</v>
      </c>
      <c r="G483" s="38">
        <f t="shared" si="7"/>
        <v>912.14</v>
      </c>
      <c r="H483" s="57"/>
    </row>
    <row r="484" spans="1:13" s="24" customFormat="1" ht="15.75">
      <c r="A484" s="51">
        <v>492</v>
      </c>
      <c r="B484" s="37" t="s">
        <v>504</v>
      </c>
      <c r="C484" s="40" t="s">
        <v>508</v>
      </c>
      <c r="D484" s="44" t="s">
        <v>517</v>
      </c>
      <c r="E484" s="41">
        <v>1</v>
      </c>
      <c r="F484" s="38">
        <v>263</v>
      </c>
      <c r="G484" s="38">
        <f t="shared" si="7"/>
        <v>310.33999999999997</v>
      </c>
      <c r="H484" s="57"/>
    </row>
    <row r="485" spans="1:13" s="24" customFormat="1" ht="15.75" customHeight="1">
      <c r="A485" s="51">
        <v>493</v>
      </c>
      <c r="B485" s="37" t="s">
        <v>505</v>
      </c>
      <c r="C485" s="40" t="s">
        <v>508</v>
      </c>
      <c r="D485" s="44" t="s">
        <v>516</v>
      </c>
      <c r="E485" s="41">
        <v>1</v>
      </c>
      <c r="F485" s="38">
        <v>182</v>
      </c>
      <c r="G485" s="38">
        <f t="shared" si="7"/>
        <v>214.76</v>
      </c>
      <c r="H485" s="57"/>
    </row>
    <row r="486" spans="1:13" ht="21" customHeight="1">
      <c r="A486" s="7"/>
      <c r="B486" s="8"/>
      <c r="C486" s="9" t="s">
        <v>12</v>
      </c>
      <c r="D486" s="9"/>
      <c r="E486" s="9"/>
      <c r="F486" s="16" t="s">
        <v>3</v>
      </c>
      <c r="G486" s="28">
        <f>SUM(G10:G485)</f>
        <v>318584.66000000009</v>
      </c>
      <c r="H486" s="6" t="s">
        <v>12</v>
      </c>
    </row>
    <row r="487" spans="1:13" ht="31.5">
      <c r="A487" s="10"/>
      <c r="B487" s="11"/>
      <c r="C487" s="11"/>
      <c r="D487" s="11"/>
      <c r="E487" s="11"/>
      <c r="F487" s="12" t="s">
        <v>5</v>
      </c>
      <c r="G487" s="29">
        <f>G486-(G486/1.18)</f>
        <v>48597.659999999974</v>
      </c>
      <c r="H487" s="6"/>
    </row>
    <row r="488" spans="1:13" ht="31.5" customHeight="1">
      <c r="A488" s="54" t="s">
        <v>518</v>
      </c>
      <c r="B488" s="55"/>
      <c r="C488" s="56"/>
      <c r="D488" s="46"/>
      <c r="E488" s="46"/>
      <c r="F488" s="27"/>
      <c r="G488" s="27"/>
      <c r="H488" s="46"/>
    </row>
    <row r="489" spans="1:13" ht="31.5" customHeight="1">
      <c r="A489" s="53" t="s">
        <v>10</v>
      </c>
      <c r="B489" s="53"/>
      <c r="C489" s="53"/>
      <c r="D489" s="53"/>
      <c r="E489" s="53"/>
      <c r="F489" s="53"/>
      <c r="G489" s="53"/>
      <c r="H489" s="53"/>
    </row>
    <row r="490" spans="1:13" ht="31.5" customHeight="1">
      <c r="A490" s="54" t="s">
        <v>9</v>
      </c>
      <c r="B490" s="56"/>
      <c r="C490" s="47" t="s">
        <v>513</v>
      </c>
      <c r="D490" s="47"/>
      <c r="E490" s="47"/>
      <c r="F490" s="16"/>
      <c r="G490" s="16"/>
      <c r="H490" s="48"/>
    </row>
    <row r="491" spans="1:13" ht="31.5" customHeight="1">
      <c r="A491" s="69"/>
      <c r="B491" s="70"/>
      <c r="C491" s="47"/>
      <c r="D491" s="47"/>
      <c r="E491" s="47"/>
      <c r="F491" s="16"/>
      <c r="G491" s="16"/>
      <c r="H491" s="48"/>
    </row>
    <row r="492" spans="1:13" ht="36" customHeight="1">
      <c r="A492" s="15" t="s">
        <v>6</v>
      </c>
      <c r="B492" s="14"/>
      <c r="C492" s="65" t="s">
        <v>8</v>
      </c>
      <c r="D492" s="65"/>
      <c r="E492" s="65"/>
      <c r="F492" s="65"/>
      <c r="G492" s="65"/>
      <c r="H492" s="66"/>
      <c r="I492" s="3"/>
      <c r="J492" s="3"/>
      <c r="K492" s="3"/>
      <c r="L492" s="3"/>
      <c r="M492" s="3"/>
    </row>
    <row r="493" spans="1:13" ht="112.5" customHeight="1">
      <c r="A493" s="64" t="s">
        <v>7</v>
      </c>
      <c r="B493" s="64"/>
      <c r="C493" s="67" t="s">
        <v>522</v>
      </c>
      <c r="D493" s="68"/>
      <c r="E493" s="68"/>
      <c r="F493" s="34"/>
      <c r="G493" s="34"/>
      <c r="H493" s="35"/>
      <c r="I493" s="4"/>
      <c r="J493" s="4"/>
      <c r="K493" s="4"/>
      <c r="L493" s="4"/>
      <c r="M493" s="4"/>
    </row>
    <row r="494" spans="1:13" ht="24.75" customHeight="1">
      <c r="A494" s="62" t="s">
        <v>11</v>
      </c>
      <c r="B494" s="63"/>
      <c r="C494" s="59" t="s">
        <v>514</v>
      </c>
      <c r="D494" s="60"/>
      <c r="E494" s="60"/>
      <c r="F494" s="60"/>
      <c r="G494" s="60"/>
      <c r="H494" s="61"/>
    </row>
    <row r="495" spans="1:13" ht="15.75">
      <c r="A495" s="31"/>
      <c r="B495" s="33"/>
      <c r="C495" s="31"/>
      <c r="D495" s="33"/>
      <c r="E495" s="33"/>
      <c r="F495" s="36"/>
      <c r="G495" s="36"/>
      <c r="H495" s="32"/>
    </row>
    <row r="497" spans="5:8">
      <c r="E497" s="1"/>
      <c r="G497" s="30"/>
    </row>
    <row r="498" spans="5:8">
      <c r="E498" s="1"/>
      <c r="G498" s="30"/>
      <c r="H498" s="13"/>
    </row>
    <row r="499" spans="5:8">
      <c r="E499" s="1"/>
      <c r="G499" s="30"/>
    </row>
    <row r="500" spans="5:8">
      <c r="E500" s="1"/>
      <c r="G500" s="30"/>
      <c r="H500" s="13"/>
    </row>
    <row r="501" spans="5:8">
      <c r="G501" s="30"/>
    </row>
    <row r="502" spans="5:8">
      <c r="G502" s="30"/>
    </row>
  </sheetData>
  <autoFilter ref="A7:H490">
    <filterColumn colId="1" showButton="0"/>
    <filterColumn colId="2" showButton="0"/>
  </autoFilter>
  <mergeCells count="22">
    <mergeCell ref="A490:B490"/>
    <mergeCell ref="G3:H3"/>
    <mergeCell ref="B4:F4"/>
    <mergeCell ref="G4:H4"/>
    <mergeCell ref="A6:G6"/>
    <mergeCell ref="A7:A8"/>
    <mergeCell ref="B7:D7"/>
    <mergeCell ref="E7:E8"/>
    <mergeCell ref="F7:F8"/>
    <mergeCell ref="G7:G8"/>
    <mergeCell ref="H7:H8"/>
    <mergeCell ref="A9:E9"/>
    <mergeCell ref="F9:G9"/>
    <mergeCell ref="H10:H485"/>
    <mergeCell ref="A488:C488"/>
    <mergeCell ref="A489:H489"/>
    <mergeCell ref="A491:B491"/>
    <mergeCell ref="C492:H492"/>
    <mergeCell ref="A493:B493"/>
    <mergeCell ref="C493:E493"/>
    <mergeCell ref="A494:B494"/>
    <mergeCell ref="C494:H49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ВАЗ1</vt:lpstr>
      <vt:lpstr>ВАЗ2</vt:lpstr>
      <vt:lpstr>ВАЗ1!Область_печати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2013-12-11T03:51:14Z</cp:lastPrinted>
  <dcterms:created xsi:type="dcterms:W3CDTF">2012-03-05T06:34:36Z</dcterms:created>
  <dcterms:modified xsi:type="dcterms:W3CDTF">2013-12-11T10:57:34Z</dcterms:modified>
</cp:coreProperties>
</file>